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90" windowWidth="20115" windowHeight="7755" activeTab="0"/>
  </bookViews>
  <sheets>
    <sheet name="001" r:id="rId6" sheetId="2"/>
    <sheet name="002" r:id="rId7" sheetId="3"/>
    <sheet name="003" r:id="rId8" sheetId="4"/>
    <sheet name="004" r:id="rId9" sheetId="5"/>
    <sheet name="005" r:id="rId10" sheetId="6"/>
    <sheet name="006" r:id="rId11" sheetId="7"/>
    <sheet name="007" r:id="rId12" sheetId="8"/>
    <sheet name="008" r:id="rId13" sheetId="9"/>
    <sheet name="009" r:id="rId14" sheetId="10"/>
    <sheet name="010" r:id="rId15" sheetId="11"/>
    <sheet name="011" r:id="rId16" sheetId="12"/>
    <sheet name="012" r:id="rId17" sheetId="13"/>
    <sheet name="013" r:id="rId18" sheetId="14"/>
    <sheet name="014" r:id="rId19" sheetId="15"/>
    <sheet name="015" r:id="rId20" sheetId="16"/>
    <sheet name="016" r:id="rId21" sheetId="17"/>
    <sheet name="017" r:id="rId22" sheetId="18"/>
    <sheet name="018" r:id="rId23" sheetId="19"/>
    <sheet name="019" r:id="rId24" sheetId="20"/>
    <sheet name="020" r:id="rId25" sheetId="21"/>
    <sheet name="021" r:id="rId26" sheetId="22"/>
    <sheet name="022" r:id="rId27" sheetId="23"/>
    <sheet name="023" r:id="rId28" sheetId="24"/>
    <sheet name="024" r:id="rId29" sheetId="25"/>
    <sheet name="025" r:id="rId30" sheetId="26"/>
    <sheet name="026" r:id="rId31" sheetId="27"/>
    <sheet name="027" r:id="rId32" sheetId="28"/>
    <sheet name="028" r:id="rId33" sheetId="29"/>
    <sheet name="029" r:id="rId34" sheetId="30"/>
    <sheet name="030" r:id="rId35" sheetId="31"/>
    <sheet name="031" r:id="rId36" sheetId="32"/>
    <sheet name="032" r:id="rId37" sheetId="33"/>
    <sheet name="033" r:id="rId38" sheetId="34"/>
    <sheet name="034" r:id="rId39" sheetId="35"/>
    <sheet name="035" r:id="rId40" sheetId="36"/>
    <sheet name="036" r:id="rId41" sheetId="37"/>
    <sheet name="037" r:id="rId42" sheetId="38"/>
    <sheet name="038" r:id="rId43" sheetId="39"/>
    <sheet name="039" r:id="rId44" sheetId="40"/>
    <sheet name="040" r:id="rId45" sheetId="41"/>
  </sheets>
  <definedNames>
    <definedName name="_xlnm.Print_Area" localSheetId="0">'001'!$A$1:$G$45</definedName>
    <definedName name="_xlnm.Print_Area" localSheetId="1">'002'!$A$1:$G$39</definedName>
    <definedName name="_xlnm.Print_Area" localSheetId="2">'003'!$A$1:$G$40</definedName>
    <definedName name="_xlnm.Print_Area" localSheetId="3">'004'!$A$1:$G$40</definedName>
    <definedName name="_xlnm.Print_Area" localSheetId="4">'005'!$A$1:$G$39</definedName>
    <definedName name="_xlnm.Print_Area" localSheetId="5">'006'!$A$1:$G$37</definedName>
    <definedName name="_xlnm.Print_Area" localSheetId="6">'007'!$A$1:$G$38</definedName>
    <definedName name="_xlnm.Print_Area" localSheetId="7">'008'!$A$1:$G$36</definedName>
    <definedName name="_xlnm.Print_Area" localSheetId="8">'009'!$A$1:$G$36</definedName>
    <definedName name="_xlnm.Print_Area" localSheetId="9">'010'!$A$1:$G$36</definedName>
    <definedName name="_xlnm.Print_Area" localSheetId="10">'011'!$A$1:$G$36</definedName>
    <definedName name="_xlnm.Print_Area" localSheetId="11">'012'!$A$1:$G$36</definedName>
    <definedName name="_xlnm.Print_Area" localSheetId="12">'013'!$A$1:$G$38</definedName>
    <definedName name="_xlnm.Print_Area" localSheetId="13">'014'!$A$1:$G$47</definedName>
    <definedName name="_xlnm.Print_Area" localSheetId="14">'015'!$A$1:$G$43</definedName>
    <definedName name="_xlnm.Print_Area" localSheetId="15">'016'!$A$1:$G$36</definedName>
    <definedName name="_xlnm.Print_Area" localSheetId="16">'017'!$A$1:$G$48</definedName>
    <definedName name="_xlnm.Print_Area" localSheetId="17">'018'!$A$1:$G$33</definedName>
    <definedName name="_xlnm.Print_Area" localSheetId="18">'019'!$A$1:$G$51</definedName>
    <definedName name="_xlnm.Print_Area" localSheetId="19">'020'!$A$1:$G$44</definedName>
    <definedName name="_xlnm.Print_Area" localSheetId="20">'021'!$A$1:$G$44</definedName>
    <definedName name="_xlnm.Print_Area" localSheetId="21">'022'!$A$1:$G$62</definedName>
    <definedName name="_xlnm.Print_Area" localSheetId="22">'023'!$A$1:$G$49</definedName>
    <definedName name="_xlnm.Print_Area" localSheetId="23">'024'!$A$1:$G$51</definedName>
    <definedName name="_xlnm.Print_Area" localSheetId="24">'025'!$A$1:$G$49</definedName>
    <definedName name="_xlnm.Print_Area" localSheetId="25">'026'!$A$1:$G$46</definedName>
    <definedName name="_xlnm.Print_Area" localSheetId="26">'027'!$A$1:$G$47</definedName>
    <definedName name="_xlnm.Print_Area" localSheetId="27">'028'!$A$1:$G$42</definedName>
    <definedName name="_xlnm.Print_Area" localSheetId="28">'029'!$A$1:$G$57</definedName>
    <definedName name="_xlnm.Print_Area" localSheetId="29">'030'!$A$1:$G$39</definedName>
    <definedName name="_xlnm.Print_Area" localSheetId="30">'031'!$A$1:$G$52</definedName>
    <definedName name="_xlnm.Print_Area" localSheetId="31">'032'!$A$1:$G$42</definedName>
    <definedName name="_xlnm.Print_Area" localSheetId="32">'033'!$A$1:$G$43</definedName>
    <definedName name="_xlnm.Print_Area" localSheetId="33">'034'!$A$1:$G$52</definedName>
    <definedName name="_xlnm.Print_Area" localSheetId="34">'035'!$A$1:$G$54</definedName>
    <definedName name="_xlnm.Print_Area" localSheetId="35">'036'!$A$1:$G$53</definedName>
    <definedName name="_xlnm.Print_Area" localSheetId="36">'037'!$A$1:$G$52</definedName>
    <definedName name="_xlnm.Print_Area" localSheetId="37">'038'!$A$1:$G$57</definedName>
    <definedName name="_xlnm.Print_Area" localSheetId="38">'039'!$A$1:$G$42</definedName>
    <definedName name="_xlnm.Print_Area" localSheetId="39">'040'!$A$1:$G$34</definedName>
  </definedNames>
  <calcPr calcId="144525"/>
</workbook>
</file>

<file path=xl/sharedStrings.xml><?xml version="1.0" encoding="utf-8"?>
<sst xmlns="http://schemas.openxmlformats.org/spreadsheetml/2006/main" count="4952" uniqueCount="277">
  <si>
    <t>NIP</t>
  </si>
  <si>
    <t>Nama</t>
  </si>
  <si>
    <t>Jabatan</t>
  </si>
  <si>
    <t>No</t>
  </si>
  <si>
    <t>Barang</t>
  </si>
  <si>
    <t>Jlh</t>
  </si>
  <si>
    <t>Satuan</t>
  </si>
  <si>
    <t>:</t>
  </si>
  <si>
    <t>PEMERINTAH KABUPATEN MINAHASA UTARA</t>
  </si>
  <si>
    <t>DINAS PEKERJAAN UMUM DAN PENATAAN RUANG</t>
  </si>
  <si>
    <t>Jalan Worang By Pass – Airmadidi No. Telp. 0431 – 891306, Kode Pos : 95371</t>
  </si>
  <si>
    <t>$_JM_XLS_Master_DB_6</t>
  </si>
  <si>
    <t>$_JM_XLS_Master_DB_7</t>
  </si>
  <si>
    <t>$_JM_XLS_Master_DB_9</t>
  </si>
  <si>
    <t>$_JM_XLS_Detail_3</t>
  </si>
  <si>
    <t>$_JM_XLS_Detail_4</t>
  </si>
  <si>
    <t>$_JM_XLS_Detail_5</t>
  </si>
  <si>
    <t>SURAT PERMINTAAN BARANG</t>
  </si>
  <si>
    <t>Yang bertanda tangan di bawah ini:</t>
  </si>
  <si>
    <t>Bidang</t>
  </si>
  <si>
    <t>Demikian Surat Permintaan Barang ini dibuat, atas persetujuannya disampaikan terima kasih.</t>
  </si>
  <si>
    <t>Keterangan</t>
  </si>
  <si>
    <t>[TERBILANG_DAYWEEK]$_JM_XLS_Master_DB_23</t>
  </si>
  <si>
    <t>[TERBILANG_DAYMONTH]$_JM_XLS_Master_DB_23</t>
  </si>
  <si>
    <t>[TERBILANG_MONTH]$_JM_XLS_Master_DB_23</t>
  </si>
  <si>
    <t>[TERBILANG_YEAR]$_JM_XLS_Master_DB_23</t>
  </si>
  <si>
    <t>$_JM_XLS_Master_DB_22</t>
  </si>
  <si>
    <t>$_JM_XLS_Master_DB_25</t>
  </si>
  <si>
    <t>[FORMAT_DATE]$_JM_XLS_Master_DB_23</t>
  </si>
  <si>
    <t>Ennola Zusan Wenas, SE.MM</t>
  </si>
  <si>
    <t>197909042010012007</t>
  </si>
  <si>
    <t>Sekretaris</t>
  </si>
  <si>
    <t>001/SPB/SEK-PUPR/2020</t>
  </si>
  <si>
    <t>Kamis</t>
  </si>
  <si>
    <t>sembilan</t>
  </si>
  <si>
    <t>Januari</t>
  </si>
  <si>
    <t>dua ribu dua puluh</t>
  </si>
  <si>
    <t>09 Januari 2020</t>
  </si>
  <si>
    <t>Sekretariat</t>
  </si>
  <si>
    <t/>
  </si>
  <si>
    <t>Ballpoint Baliner Medium</t>
  </si>
  <si>
    <t>Buah</t>
  </si>
  <si>
    <t>Ballpoint Pilot Baliner Medium</t>
  </si>
  <si>
    <t>Ballpoint Standard</t>
  </si>
  <si>
    <t>Binder Clips 200</t>
  </si>
  <si>
    <t>Cartridge Hitam</t>
  </si>
  <si>
    <t>Cartridge Warna</t>
  </si>
  <si>
    <t>Cutter</t>
  </si>
  <si>
    <t>Gunting Plastik Besar</t>
  </si>
  <si>
    <t>Gunting Plastik Sedang</t>
  </si>
  <si>
    <t>Hekter</t>
  </si>
  <si>
    <t>Isi Cutter</t>
  </si>
  <si>
    <t>Isi Hekter</t>
  </si>
  <si>
    <t>Kalkulator</t>
  </si>
  <si>
    <t>Dos</t>
  </si>
  <si>
    <t>Kertas HVS F4</t>
  </si>
  <si>
    <t>Rim</t>
  </si>
  <si>
    <t>Map Diamond</t>
  </si>
  <si>
    <t>Ronny I. M. Sahempa, ST</t>
  </si>
  <si>
    <t>197503312002121004</t>
  </si>
  <si>
    <t>Ka. Bid.Bangunan Gedung &amp; Permukiman</t>
  </si>
  <si>
    <t>002/SPB/BGP-PUPR/2020</t>
  </si>
  <si>
    <t>Senin</t>
  </si>
  <si>
    <t>dua puluh</t>
  </si>
  <si>
    <t>20 Januari 2020</t>
  </si>
  <si>
    <t>Bidang Bangunan Gedung dan Permukiman</t>
  </si>
  <si>
    <t>Ballpoint Baliner</t>
  </si>
  <si>
    <t>Tinta Refill Hitam 100 ml</t>
  </si>
  <si>
    <t>Tinta Refill Warna 100 ml</t>
  </si>
  <si>
    <t>Markus Pangkerego, SST</t>
  </si>
  <si>
    <t>196303031992031010</t>
  </si>
  <si>
    <t>Ka. Bid. Sumber Daya Air</t>
  </si>
  <si>
    <t>003/SPB/SDA-PUPR/2020</t>
  </si>
  <si>
    <t>Bidang Sumber Daya Air</t>
  </si>
  <si>
    <t>Alfyan B. Momongan, ST</t>
  </si>
  <si>
    <t>198110062011081001</t>
  </si>
  <si>
    <t>Ka.Sie.Penataan Drainase</t>
  </si>
  <si>
    <t>004/SPB/TR-PUPR/2020</t>
  </si>
  <si>
    <t>Selasa</t>
  </si>
  <si>
    <t>dua puluh satu</t>
  </si>
  <si>
    <t>21 Januari 2020</t>
  </si>
  <si>
    <t>Bidang Tata Ruang</t>
  </si>
  <si>
    <t xml:space="preserve"> D. L. Sagay, ST</t>
  </si>
  <si>
    <t>197106181992031002</t>
  </si>
  <si>
    <t>Ka. Sie. Pemb. Jln &amp; Jembatan</t>
  </si>
  <si>
    <t>005/SPB/BM-PUPR/2020</t>
  </si>
  <si>
    <t>Bidang Bina Marga</t>
  </si>
  <si>
    <t>Enoch R. Kalengkongan, SST</t>
  </si>
  <si>
    <t>197411141998031005</t>
  </si>
  <si>
    <t>Ka. Bid Jasa Konstruksi</t>
  </si>
  <si>
    <t>006/SPB/JK-PUPR/2020</t>
  </si>
  <si>
    <t>Bidang Jasa Konstruksi</t>
  </si>
  <si>
    <t>007/SPB/SEK-PUPR/2020</t>
  </si>
  <si>
    <t>dua puluh tujuh</t>
  </si>
  <si>
    <t>27 Januari 2020</t>
  </si>
  <si>
    <t>Clean Pembersih</t>
  </si>
  <si>
    <t>Kemoceng</t>
  </si>
  <si>
    <t>Pengharum Ruangan</t>
  </si>
  <si>
    <t>Sapu Lantai</t>
  </si>
  <si>
    <t>Skep</t>
  </si>
  <si>
    <t>Tissue Basah</t>
  </si>
  <si>
    <t>Tissue Dos</t>
  </si>
  <si>
    <t>Tissue Roll</t>
  </si>
  <si>
    <t>008/SPB/TR-PUPR/2020</t>
  </si>
  <si>
    <t>dua puluh delapan</t>
  </si>
  <si>
    <t>28 Januari 2020</t>
  </si>
  <si>
    <t>009/SPB/BM-PUPR/2020</t>
  </si>
  <si>
    <t>010/SPB/SDA-PUPR/2020</t>
  </si>
  <si>
    <t>011/SPB/JK-PUPR/2020</t>
  </si>
  <si>
    <t>012/SPB/BGP-PUPR/2020</t>
  </si>
  <si>
    <t>013/SPB/BM-PUPR/2020</t>
  </si>
  <si>
    <t>tiga</t>
  </si>
  <si>
    <t>Februari</t>
  </si>
  <si>
    <t>03 Februari 2020</t>
  </si>
  <si>
    <t>Binder Clips 111</t>
  </si>
  <si>
    <t>Binder Clips 115</t>
  </si>
  <si>
    <t>Binder Clips 260</t>
  </si>
  <si>
    <t>Flashdisk</t>
  </si>
  <si>
    <t>Materai 6000</t>
  </si>
  <si>
    <t>014/SPB/TR-PUPR/2020</t>
  </si>
  <si>
    <t>Map Stop Map</t>
  </si>
  <si>
    <t>Odner Folio</t>
  </si>
  <si>
    <t>Plat Ban 1"</t>
  </si>
  <si>
    <t>Plat Ban 1,5"</t>
  </si>
  <si>
    <t>Plat Ban 2"</t>
  </si>
  <si>
    <t>015/SPB/BGP-PUPR/2020</t>
  </si>
  <si>
    <t>016/SPB/SDA-PUPR/2020</t>
  </si>
  <si>
    <t>017/SPB/SEK-PUPR/2020</t>
  </si>
  <si>
    <t>Tinta Toner Laser</t>
  </si>
  <si>
    <t>018/SPB/SEK-PUPR/2020</t>
  </si>
  <si>
    <t>delapan belas</t>
  </si>
  <si>
    <t>18 Februari 2020</t>
  </si>
  <si>
    <t>Tien R. Marksriri</t>
  </si>
  <si>
    <t>197804252010012004</t>
  </si>
  <si>
    <t>Ka. Bid. Tata Ruang</t>
  </si>
  <si>
    <t>019/SPB/TR-PUPR/2020</t>
  </si>
  <si>
    <t>sepuluh</t>
  </si>
  <si>
    <t>Maret</t>
  </si>
  <si>
    <t>10 Maret 2020</t>
  </si>
  <si>
    <t>Map Biasa</t>
  </si>
  <si>
    <t>Pen Stand</t>
  </si>
  <si>
    <t>Paper Clip</t>
  </si>
  <si>
    <t>Correction Pen</t>
  </si>
  <si>
    <t>Data Print Refil Kit Canon Hitam</t>
  </si>
  <si>
    <t>Data Print Refil Kit Canon Warna</t>
  </si>
  <si>
    <t>Tinta Epson Black</t>
  </si>
  <si>
    <t>Tube</t>
  </si>
  <si>
    <t>Tinta Epson Cyan</t>
  </si>
  <si>
    <t>Tinta Canon Printech Magenta</t>
  </si>
  <si>
    <t>Botol</t>
  </si>
  <si>
    <t>Tinta Epson Yellow</t>
  </si>
  <si>
    <t>Tinta Canon Printech Black</t>
  </si>
  <si>
    <t>Tinta Canon Printech Cyan</t>
  </si>
  <si>
    <t>Tinta Canon Printech Yellow</t>
  </si>
  <si>
    <t>020/SPB/BM-PUPR/2020</t>
  </si>
  <si>
    <t>Rabu</t>
  </si>
  <si>
    <t>sebelas</t>
  </si>
  <si>
    <t>11 Maret 2020</t>
  </si>
  <si>
    <t>Kertas HVS F4 Warna</t>
  </si>
  <si>
    <t>Ballpoint Pilot BPT P</t>
  </si>
  <si>
    <t>Tinta Printech Epson Black</t>
  </si>
  <si>
    <t>Tinta Printech Epson Cyan</t>
  </si>
  <si>
    <t>Tinta Printech Epson Magenta</t>
  </si>
  <si>
    <t>Tinta Printech Epson Yellow</t>
  </si>
  <si>
    <t>Cartridge T-290 Epson WF-100 Hitam</t>
  </si>
  <si>
    <t>Cartridge T-290 Epson WF-100 Warna</t>
  </si>
  <si>
    <t>021/SPB/BM-PUPR/2020</t>
  </si>
  <si>
    <t>Jumat</t>
  </si>
  <si>
    <t>tiga belas</t>
  </si>
  <si>
    <t>13 Maret 2020</t>
  </si>
  <si>
    <t>022/SPB/SEK-PUPR/2020</t>
  </si>
  <si>
    <t>sembilan belas</t>
  </si>
  <si>
    <t>19 Maret 2020</t>
  </si>
  <si>
    <t>Feting</t>
  </si>
  <si>
    <t>Gayung</t>
  </si>
  <si>
    <t>Glade Aerosol</t>
  </si>
  <si>
    <t>Keranjang Sampah</t>
  </si>
  <si>
    <t>Kertas HVS A4</t>
  </si>
  <si>
    <t>Lampu LED 15 watt</t>
  </si>
  <si>
    <t>Lampu LED 18 watt</t>
  </si>
  <si>
    <t>Lampu LED 45 watt</t>
  </si>
  <si>
    <t>Nice Tissue 200s</t>
  </si>
  <si>
    <t>Bag</t>
  </si>
  <si>
    <t>Nice Tissue 700g</t>
  </si>
  <si>
    <t>Paseo Tissue Elegan</t>
  </si>
  <si>
    <t>Box</t>
  </si>
  <si>
    <t>Round Cable</t>
  </si>
  <si>
    <t>Saklar</t>
  </si>
  <si>
    <t>Soklin Pembersih Lantai</t>
  </si>
  <si>
    <t>Wetties Tissue Basah</t>
  </si>
  <si>
    <t>Yuri Handsoap apel refill</t>
  </si>
  <si>
    <t>Yuri Handsoap grape</t>
  </si>
  <si>
    <t>Lakban</t>
  </si>
  <si>
    <t>Selotip Kabel Listrik</t>
  </si>
  <si>
    <t>023/SPB/TR-PUPR/2020</t>
  </si>
  <si>
    <t>Nice Tissue 750s</t>
  </si>
  <si>
    <t>Paseo Tissue Hellokitty 200s</t>
  </si>
  <si>
    <t>Paseo Tissue Hygienic 220s</t>
  </si>
  <si>
    <t>Paseo Tissue Ultrasoft</t>
  </si>
  <si>
    <t>024/SPB/JK-PUPR/2020</t>
  </si>
  <si>
    <t>dua puluh tiga</t>
  </si>
  <si>
    <t>23 Maret 2020</t>
  </si>
  <si>
    <t>Buku Kuarto 100Lbr</t>
  </si>
  <si>
    <t>Buku Folio 100Lbr</t>
  </si>
  <si>
    <t>Hekter Besar</t>
  </si>
  <si>
    <t>Hekter Kecil</t>
  </si>
  <si>
    <t>Cartridge Canon 811 Black</t>
  </si>
  <si>
    <t>Tinta Epson 664 Black</t>
  </si>
  <si>
    <t>Tinta Epson 664 Colour</t>
  </si>
  <si>
    <t>Spidol Whiteboard Snowman Hitam</t>
  </si>
  <si>
    <t>025/SPB/SEK-PUPR/2020</t>
  </si>
  <si>
    <t>April</t>
  </si>
  <si>
    <t>03 April 2020</t>
  </si>
  <si>
    <t>026/SPB/SEK-PUPR/2020</t>
  </si>
  <si>
    <t>dua puluh empat</t>
  </si>
  <si>
    <t>24 April 2020</t>
  </si>
  <si>
    <t>027/SPB/SEK-PUPR/2020</t>
  </si>
  <si>
    <t>Mei</t>
  </si>
  <si>
    <t>11 Mei 2020</t>
  </si>
  <si>
    <t>Tinta Epson Magenta</t>
  </si>
  <si>
    <t>028/SPB/BM-PUPR/2020</t>
  </si>
  <si>
    <t>lima</t>
  </si>
  <si>
    <t>Juni</t>
  </si>
  <si>
    <t>05 Juni 2020</t>
  </si>
  <si>
    <t>029/SPB/JK-PUPR/2020</t>
  </si>
  <si>
    <t>delapan</t>
  </si>
  <si>
    <t>08 Juni 2020</t>
  </si>
  <si>
    <t>Amplop</t>
  </si>
  <si>
    <t>Lem Dukol Besar</t>
  </si>
  <si>
    <t>Pilox Dylon Spray</t>
  </si>
  <si>
    <t>Glossy Photo Paper e-print</t>
  </si>
  <si>
    <t>Pak</t>
  </si>
  <si>
    <t>Pensil 2B Steadler</t>
  </si>
  <si>
    <t>Meteran Panjang 50m</t>
  </si>
  <si>
    <t>Meteran Panjang 10m</t>
  </si>
  <si>
    <t>Preforator Kecil</t>
  </si>
  <si>
    <t>Cap (Stempel)</t>
  </si>
  <si>
    <t>030/SPB/SEK-PUPR/2020</t>
  </si>
  <si>
    <t>09 Juni 2020</t>
  </si>
  <si>
    <t>Hand Sanitizer Botol Sedang</t>
  </si>
  <si>
    <t>Masker</t>
  </si>
  <si>
    <t>Tempat Cuci Tangan</t>
  </si>
  <si>
    <t>031/SPB/SEK-PUPR/2020</t>
  </si>
  <si>
    <t>enam</t>
  </si>
  <si>
    <t>Juli</t>
  </si>
  <si>
    <t>06 Juli 2020</t>
  </si>
  <si>
    <t>Hand Sanitizer Botol Besar</t>
  </si>
  <si>
    <t>032/SPB/SEK-PUPR/2020</t>
  </si>
  <si>
    <t>empat</t>
  </si>
  <si>
    <t>Agustus</t>
  </si>
  <si>
    <t>04 Agustus 2020</t>
  </si>
  <si>
    <t>033/SPB/BM-PUPR/2020</t>
  </si>
  <si>
    <t>13 Agustus 2020</t>
  </si>
  <si>
    <t>034/SPB/SEK-PUPR/2020</t>
  </si>
  <si>
    <t>tujuh</t>
  </si>
  <si>
    <t>September</t>
  </si>
  <si>
    <t>07 September 2020</t>
  </si>
  <si>
    <t>Bout</t>
  </si>
  <si>
    <t>035/SPB/SEK-PUPR/2020</t>
  </si>
  <si>
    <t>Oktober</t>
  </si>
  <si>
    <t>09 Oktober 2020</t>
  </si>
  <si>
    <t>036/SPB/TR-PUPR/2020</t>
  </si>
  <si>
    <t>enam belas</t>
  </si>
  <si>
    <t>16 Oktober 2020</t>
  </si>
  <si>
    <t>037/SPB/BM-PUPR/2020</t>
  </si>
  <si>
    <t>21 Oktober 2020</t>
  </si>
  <si>
    <t>038/SPB/SEK-PUPR/2020</t>
  </si>
  <si>
    <t>November</t>
  </si>
  <si>
    <t>04 November 2020</t>
  </si>
  <si>
    <t>Trigonal</t>
  </si>
  <si>
    <t>039/SPB/SEK-PUPR/2020</t>
  </si>
  <si>
    <t>dua</t>
  </si>
  <si>
    <t>Desember</t>
  </si>
  <si>
    <t>02 Desember 2020</t>
  </si>
  <si>
    <t>Plt. Kabid. Bina Marga</t>
  </si>
  <si>
    <t>040/SPB/BM-PUPR/2020</t>
  </si>
  <si>
    <t>04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</si>
</sst>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43" fontId="0" fillId="0" borderId="2" xfId="1" applyFont="1" applyBorder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3" xfId="0" applyFont="1" applyFill="1" applyBorder="1" applyAlignment="1">
      <alignment horizontal="right" vertical="top"/>
    </xf>
    <xf numFmtId="0" fontId="2" fillId="2" borderId="4" xfId="0" applyFont="1" applyFill="1" applyBorder="1" applyAlignment="1">
      <alignment horizontal="right" vertical="top"/>
    </xf>
    <xf numFmtId="43" fontId="2" fillId="2" borderId="5" xfId="1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 wrapText="1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6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142875</xdr:rowOff>
    </xdr:from>
    <xdr:to>
      <xdr:col>1</xdr:col>
      <xdr:colOff>450850</xdr:colOff>
      <xdr:row>3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42875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0.xml" Type="http://schemas.openxmlformats.org/officeDocument/2006/relationships/drawing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1.xml" Type="http://schemas.openxmlformats.org/officeDocument/2006/relationships/drawing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2.xml" Type="http://schemas.openxmlformats.org/officeDocument/2006/relationships/drawing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3.xml" Type="http://schemas.openxmlformats.org/officeDocument/2006/relationships/drawing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4.xml" Type="http://schemas.openxmlformats.org/officeDocument/2006/relationships/drawing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5.xml" Type="http://schemas.openxmlformats.org/officeDocument/2006/relationships/drawing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6.xml" Type="http://schemas.openxmlformats.org/officeDocument/2006/relationships/drawing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7.xml" Type="http://schemas.openxmlformats.org/officeDocument/2006/relationships/drawing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8.xml" Type="http://schemas.openxmlformats.org/officeDocument/2006/relationships/drawing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9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0.xml" Type="http://schemas.openxmlformats.org/officeDocument/2006/relationships/drawing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6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104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106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86</v>
      </c>
    </row>
    <row r="7" spans="1:16" x14ac:dyDescent="0.25">
      <c r="A7" s="26" t="str">
        <f>"NO : "&amp;P5</f>
        <v>NO : 009/SPB/BM-PUPR/2020</v>
      </c>
      <c r="B7" s="26"/>
      <c r="C7" s="26"/>
      <c r="D7" s="26"/>
      <c r="E7" s="26"/>
      <c r="F7" s="26"/>
      <c r="G7" s="26"/>
      <c r="P7" s="1" t="s">
        <v>105</v>
      </c>
    </row>
    <row r="8" spans="1:16" x14ac:dyDescent="0.25">
      <c r="P8" s="1" t="s">
        <v>84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82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83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95</v>
      </c>
      <c r="C18" s="24"/>
      <c r="D18" s="25"/>
      <c r="E18" t="n" s="11">
        <v>3.0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98</v>
      </c>
      <c r="C19" s="24"/>
      <c r="D19" s="25"/>
      <c r="E19" t="n" s="11">
        <v>1.0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99</v>
      </c>
      <c r="C20" s="24"/>
      <c r="D20" s="25"/>
      <c r="E20" t="n" s="11">
        <v>2.0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100</v>
      </c>
      <c r="C21" s="24"/>
      <c r="D21" s="25"/>
      <c r="E21" t="n" s="11">
        <v>4.0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101</v>
      </c>
      <c r="C22" s="24"/>
      <c r="D22" s="25"/>
      <c r="E22" t="n" s="11">
        <v>4.0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102</v>
      </c>
      <c r="C23" s="24"/>
      <c r="D23" s="25"/>
      <c r="E23" t="n" s="11">
        <v>2.0</v>
      </c>
      <c r="F23" t="s" s="9">
        <v>41</v>
      </c>
      <c r="G23" s="11"/>
    </row>
    <row r="24" spans="1:7" s="3" customFormat="1" x14ac:dyDescent="0.25">
      <c r="A24" s="15"/>
      <c r="B24" s="16"/>
      <c r="C24" s="16"/>
      <c r="D24" s="16"/>
      <c r="E24" s="16"/>
      <c r="F24" s="16"/>
      <c r="G24" s="17"/>
    </row>
    <row r="26" spans="1:7" ht="32.25" customHeight="1" x14ac:dyDescent="0.25">
      <c r="A26" s="20" t="s">
        <v>20</v>
      </c>
      <c r="B26" s="20"/>
      <c r="C26" s="20"/>
      <c r="D26" s="20"/>
      <c r="E26" s="20"/>
      <c r="F26" s="20"/>
      <c r="G26" s="20"/>
    </row>
    <row r="27" spans="1:7" ht="22.5" customHeight="1" x14ac:dyDescent="0.25">
      <c r="A27" s="12"/>
      <c r="B27" s="12"/>
      <c r="C27" s="12"/>
      <c r="D27" s="12"/>
      <c r="E27" s="12"/>
      <c r="F27" s="12"/>
      <c r="G27" s="12"/>
    </row>
    <row r="28" spans="1:7" x14ac:dyDescent="0.25">
      <c r="C28" s="6"/>
      <c r="F28" s="18" t="str">
        <f>"Airmadidi, "&amp;P7</f>
        <v>Airmadidi, 28 Januari 2020</v>
      </c>
    </row>
    <row r="29" spans="1:7" x14ac:dyDescent="0.25">
      <c r="C29" s="14"/>
      <c r="F29" s="2" t="str">
        <f>P8</f>
        <v>Ka. Sie. Pemb. Jln &amp; Jembatan</v>
      </c>
    </row>
    <row r="30" spans="1:7" x14ac:dyDescent="0.25">
      <c r="C30" s="2"/>
      <c r="F30" s="2"/>
    </row>
    <row r="31" spans="1:7" x14ac:dyDescent="0.25">
      <c r="F31" s="2"/>
    </row>
    <row r="32" spans="1:7" x14ac:dyDescent="0.25">
      <c r="F32" s="2"/>
    </row>
    <row r="33" spans="1:7" x14ac:dyDescent="0.25">
      <c r="F33" s="2"/>
    </row>
    <row r="34" spans="1:7" x14ac:dyDescent="0.25">
      <c r="C34" s="13"/>
      <c r="F34" s="2"/>
    </row>
    <row r="35" spans="1:7" x14ac:dyDescent="0.25">
      <c r="C35" s="6"/>
      <c r="F35" s="19" t="str">
        <f>P9</f>
        <v> D. L. Sagay, ST</v>
      </c>
    </row>
    <row r="36" spans="1:7" x14ac:dyDescent="0.25">
      <c r="F36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4:D24"/>
    <mergeCell ref="B23:D23"/>
    <mergeCell ref="A26:G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6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104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107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73</v>
      </c>
    </row>
    <row r="7" spans="1:16" x14ac:dyDescent="0.25">
      <c r="A7" s="26" t="str">
        <f>"NO : "&amp;P5</f>
        <v>NO : 010/SPB/SDA-PUPR/2020</v>
      </c>
      <c r="B7" s="26"/>
      <c r="C7" s="26"/>
      <c r="D7" s="26"/>
      <c r="E7" s="26"/>
      <c r="F7" s="26"/>
      <c r="G7" s="26"/>
      <c r="P7" s="1" t="s">
        <v>105</v>
      </c>
    </row>
    <row r="8" spans="1:16" x14ac:dyDescent="0.25">
      <c r="P8" s="1" t="s">
        <v>71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69</v>
      </c>
    </row>
    <row r="10" spans="1:16" x14ac:dyDescent="0.25">
      <c r="B10" s="4" t="s">
        <v>1</v>
      </c>
      <c r="C10" s="4" t="s">
        <v>7</v>
      </c>
      <c r="D10" s="30" t="str">
        <f>P9</f>
        <v>Markus Pangkerego, SST</v>
      </c>
      <c r="E10" s="30"/>
      <c r="F10" s="30"/>
      <c r="G10" s="30"/>
      <c r="P10" s="1" t="s">
        <v>70</v>
      </c>
    </row>
    <row r="11" spans="1:16" x14ac:dyDescent="0.25">
      <c r="B11" s="4" t="s">
        <v>0</v>
      </c>
      <c r="C11" s="4" t="s">
        <v>7</v>
      </c>
      <c r="D11" s="30" t="str">
        <f>P10</f>
        <v>196303031992031010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 Sumber Daya Air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Sumber Daya Air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Sumber Daya Air,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95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98</v>
      </c>
      <c r="C19" s="24"/>
      <c r="D19" s="25"/>
      <c r="E19" t="n" s="11">
        <v>1.0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99</v>
      </c>
      <c r="C20" s="24"/>
      <c r="D20" s="25"/>
      <c r="E20" t="n" s="11">
        <v>1.0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100</v>
      </c>
      <c r="C21" s="24"/>
      <c r="D21" s="25"/>
      <c r="E21" t="n" s="11">
        <v>4.0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101</v>
      </c>
      <c r="C22" s="24"/>
      <c r="D22" s="25"/>
      <c r="E22" t="n" s="11">
        <v>4.0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102</v>
      </c>
      <c r="C23" s="24"/>
      <c r="D23" s="25"/>
      <c r="E23" t="n" s="11">
        <v>2.0</v>
      </c>
      <c r="F23" t="s" s="9">
        <v>41</v>
      </c>
      <c r="G23" s="11"/>
    </row>
    <row r="24" spans="1:7" s="3" customFormat="1" x14ac:dyDescent="0.25">
      <c r="A24" s="15"/>
      <c r="B24" s="16"/>
      <c r="C24" s="16"/>
      <c r="D24" s="16"/>
      <c r="E24" s="16"/>
      <c r="F24" s="16"/>
      <c r="G24" s="17"/>
    </row>
    <row r="26" spans="1:7" ht="32.25" customHeight="1" x14ac:dyDescent="0.25">
      <c r="A26" s="20" t="s">
        <v>20</v>
      </c>
      <c r="B26" s="20"/>
      <c r="C26" s="20"/>
      <c r="D26" s="20"/>
      <c r="E26" s="20"/>
      <c r="F26" s="20"/>
      <c r="G26" s="20"/>
    </row>
    <row r="27" spans="1:7" ht="22.5" customHeight="1" x14ac:dyDescent="0.25">
      <c r="A27" s="12"/>
      <c r="B27" s="12"/>
      <c r="C27" s="12"/>
      <c r="D27" s="12"/>
      <c r="E27" s="12"/>
      <c r="F27" s="12"/>
      <c r="G27" s="12"/>
    </row>
    <row r="28" spans="1:7" x14ac:dyDescent="0.25">
      <c r="C28" s="6"/>
      <c r="F28" s="18" t="str">
        <f>"Airmadidi, "&amp;P7</f>
        <v>Airmadidi, 28 Januari 2020</v>
      </c>
    </row>
    <row r="29" spans="1:7" x14ac:dyDescent="0.25">
      <c r="C29" s="14"/>
      <c r="F29" s="2" t="str">
        <f>P8</f>
        <v>Ka. Bid. Sumber Daya Air</v>
      </c>
    </row>
    <row r="30" spans="1:7" x14ac:dyDescent="0.25">
      <c r="C30" s="2"/>
      <c r="F30" s="2"/>
    </row>
    <row r="31" spans="1:7" x14ac:dyDescent="0.25">
      <c r="F31" s="2"/>
    </row>
    <row r="32" spans="1:7" x14ac:dyDescent="0.25">
      <c r="F32" s="2"/>
    </row>
    <row r="33" spans="1:7" x14ac:dyDescent="0.25">
      <c r="F33" s="2"/>
    </row>
    <row r="34" spans="1:7" x14ac:dyDescent="0.25">
      <c r="C34" s="13"/>
      <c r="F34" s="2"/>
    </row>
    <row r="35" spans="1:7" x14ac:dyDescent="0.25">
      <c r="C35" s="6"/>
      <c r="F35" s="19" t="str">
        <f>P9</f>
        <v>Markus Pangkerego, SST</v>
      </c>
    </row>
    <row r="36" spans="1:7" x14ac:dyDescent="0.25">
      <c r="F36" s="18" t="str">
        <f>"NIP. "&amp;P10</f>
        <v>NIP. 196303031992031010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4:D24"/>
    <mergeCell ref="B23:D23"/>
    <mergeCell ref="A26:G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6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104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108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91</v>
      </c>
    </row>
    <row r="7" spans="1:16" x14ac:dyDescent="0.25">
      <c r="A7" s="26" t="str">
        <f>"NO : "&amp;P5</f>
        <v>NO : 011/SPB/JK-PUPR/2020</v>
      </c>
      <c r="B7" s="26"/>
      <c r="C7" s="26"/>
      <c r="D7" s="26"/>
      <c r="E7" s="26"/>
      <c r="F7" s="26"/>
      <c r="G7" s="26"/>
      <c r="P7" s="1" t="s">
        <v>105</v>
      </c>
    </row>
    <row r="8" spans="1:16" x14ac:dyDescent="0.25">
      <c r="P8" s="1" t="s">
        <v>89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87</v>
      </c>
    </row>
    <row r="10" spans="1:16" x14ac:dyDescent="0.25">
      <c r="B10" s="4" t="s">
        <v>1</v>
      </c>
      <c r="C10" s="4" t="s">
        <v>7</v>
      </c>
      <c r="D10" s="30" t="str">
        <f>P9</f>
        <v>Enoch R. Kalengkongan, SST</v>
      </c>
      <c r="E10" s="30"/>
      <c r="F10" s="30"/>
      <c r="G10" s="30"/>
      <c r="P10" s="1" t="s">
        <v>88</v>
      </c>
    </row>
    <row r="11" spans="1:16" x14ac:dyDescent="0.25">
      <c r="B11" s="4" t="s">
        <v>0</v>
      </c>
      <c r="C11" s="4" t="s">
        <v>7</v>
      </c>
      <c r="D11" s="30" t="str">
        <f>P10</f>
        <v>197411141998031005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 Jasa Konstruksi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Jasa Konstruksi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Jasa Konstruksi,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95</v>
      </c>
      <c r="C18" s="24"/>
      <c r="D18" s="25"/>
      <c r="E18" t="n" s="11">
        <v>1.0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98</v>
      </c>
      <c r="C19" s="24"/>
      <c r="D19" s="25"/>
      <c r="E19" t="n" s="11">
        <v>1.0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99</v>
      </c>
      <c r="C20" s="24"/>
      <c r="D20" s="25"/>
      <c r="E20" t="n" s="11">
        <v>2.0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100</v>
      </c>
      <c r="C21" s="24"/>
      <c r="D21" s="25"/>
      <c r="E21" t="n" s="11">
        <v>4.0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101</v>
      </c>
      <c r="C22" s="24"/>
      <c r="D22" s="25"/>
      <c r="E22" t="n" s="11">
        <v>4.0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102</v>
      </c>
      <c r="C23" s="24"/>
      <c r="D23" s="25"/>
      <c r="E23" t="n" s="11">
        <v>1.0</v>
      </c>
      <c r="F23" t="s" s="9">
        <v>41</v>
      </c>
      <c r="G23" s="11"/>
    </row>
    <row r="24" spans="1:7" s="3" customFormat="1" x14ac:dyDescent="0.25">
      <c r="A24" s="15"/>
      <c r="B24" s="16"/>
      <c r="C24" s="16"/>
      <c r="D24" s="16"/>
      <c r="E24" s="16"/>
      <c r="F24" s="16"/>
      <c r="G24" s="17"/>
    </row>
    <row r="26" spans="1:7" ht="32.25" customHeight="1" x14ac:dyDescent="0.25">
      <c r="A26" s="20" t="s">
        <v>20</v>
      </c>
      <c r="B26" s="20"/>
      <c r="C26" s="20"/>
      <c r="D26" s="20"/>
      <c r="E26" s="20"/>
      <c r="F26" s="20"/>
      <c r="G26" s="20"/>
    </row>
    <row r="27" spans="1:7" ht="22.5" customHeight="1" x14ac:dyDescent="0.25">
      <c r="A27" s="12"/>
      <c r="B27" s="12"/>
      <c r="C27" s="12"/>
      <c r="D27" s="12"/>
      <c r="E27" s="12"/>
      <c r="F27" s="12"/>
      <c r="G27" s="12"/>
    </row>
    <row r="28" spans="1:7" x14ac:dyDescent="0.25">
      <c r="C28" s="6"/>
      <c r="F28" s="18" t="str">
        <f>"Airmadidi, "&amp;P7</f>
        <v>Airmadidi, 28 Januari 2020</v>
      </c>
    </row>
    <row r="29" spans="1:7" x14ac:dyDescent="0.25">
      <c r="C29" s="14"/>
      <c r="F29" s="2" t="str">
        <f>P8</f>
        <v>Ka. Bid Jasa Konstruksi</v>
      </c>
    </row>
    <row r="30" spans="1:7" x14ac:dyDescent="0.25">
      <c r="C30" s="2"/>
      <c r="F30" s="2"/>
    </row>
    <row r="31" spans="1:7" x14ac:dyDescent="0.25">
      <c r="F31" s="2"/>
    </row>
    <row r="32" spans="1:7" x14ac:dyDescent="0.25">
      <c r="F32" s="2"/>
    </row>
    <row r="33" spans="1:7" x14ac:dyDescent="0.25">
      <c r="F33" s="2"/>
    </row>
    <row r="34" spans="1:7" x14ac:dyDescent="0.25">
      <c r="C34" s="13"/>
      <c r="F34" s="2"/>
    </row>
    <row r="35" spans="1:7" x14ac:dyDescent="0.25">
      <c r="C35" s="6"/>
      <c r="F35" s="19" t="str">
        <f>P9</f>
        <v>Enoch R. Kalengkongan, SST</v>
      </c>
    </row>
    <row r="36" spans="1:7" x14ac:dyDescent="0.25">
      <c r="F36" s="18" t="str">
        <f>"NIP. "&amp;P10</f>
        <v>NIP. 197411141998031005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4:D24"/>
    <mergeCell ref="B23:D23"/>
    <mergeCell ref="A26:G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6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104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109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65</v>
      </c>
    </row>
    <row r="7" spans="1:16" x14ac:dyDescent="0.25">
      <c r="A7" s="26" t="str">
        <f>"NO : "&amp;P5</f>
        <v>NO : 012/SPB/BGP-PUPR/2020</v>
      </c>
      <c r="B7" s="26"/>
      <c r="C7" s="26"/>
      <c r="D7" s="26"/>
      <c r="E7" s="26"/>
      <c r="F7" s="26"/>
      <c r="G7" s="26"/>
      <c r="P7" s="1" t="s">
        <v>105</v>
      </c>
    </row>
    <row r="8" spans="1:16" x14ac:dyDescent="0.25">
      <c r="P8" s="1" t="s">
        <v>60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58</v>
      </c>
    </row>
    <row r="10" spans="1:16" x14ac:dyDescent="0.25">
      <c r="B10" s="4" t="s">
        <v>1</v>
      </c>
      <c r="C10" s="4" t="s">
        <v>7</v>
      </c>
      <c r="D10" s="30" t="str">
        <f>P9</f>
        <v>Ronny I. M. Sahempa, ST</v>
      </c>
      <c r="E10" s="30"/>
      <c r="F10" s="30"/>
      <c r="G10" s="30"/>
      <c r="P10" s="1" t="s">
        <v>59</v>
      </c>
    </row>
    <row r="11" spans="1:16" x14ac:dyDescent="0.25">
      <c r="B11" s="4" t="s">
        <v>0</v>
      </c>
      <c r="C11" s="4" t="s">
        <v>7</v>
      </c>
      <c r="D11" s="30" t="str">
        <f>P10</f>
        <v>197503312002121004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Bid.Bangunan Gedung &amp; Permukiman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Bangunan Gedung dan Permukiman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Bangunan Gedung dan Permukiman,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95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98</v>
      </c>
      <c r="C19" s="24"/>
      <c r="D19" s="25"/>
      <c r="E19" t="n" s="11">
        <v>1.0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99</v>
      </c>
      <c r="C20" s="24"/>
      <c r="D20" s="25"/>
      <c r="E20" t="n" s="11">
        <v>2.0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100</v>
      </c>
      <c r="C21" s="24"/>
      <c r="D21" s="25"/>
      <c r="E21" t="n" s="11">
        <v>5.0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101</v>
      </c>
      <c r="C22" s="24"/>
      <c r="D22" s="25"/>
      <c r="E22" t="n" s="11">
        <v>5.0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102</v>
      </c>
      <c r="C23" s="24"/>
      <c r="D23" s="25"/>
      <c r="E23" t="n" s="11">
        <v>2.0</v>
      </c>
      <c r="F23" t="s" s="9">
        <v>41</v>
      </c>
      <c r="G23" s="11"/>
    </row>
    <row r="24" spans="1:7" s="3" customFormat="1" x14ac:dyDescent="0.25">
      <c r="A24" s="15"/>
      <c r="B24" s="16"/>
      <c r="C24" s="16"/>
      <c r="D24" s="16"/>
      <c r="E24" s="16"/>
      <c r="F24" s="16"/>
      <c r="G24" s="17"/>
    </row>
    <row r="26" spans="1:7" ht="32.25" customHeight="1" x14ac:dyDescent="0.25">
      <c r="A26" s="20" t="s">
        <v>20</v>
      </c>
      <c r="B26" s="20"/>
      <c r="C26" s="20"/>
      <c r="D26" s="20"/>
      <c r="E26" s="20"/>
      <c r="F26" s="20"/>
      <c r="G26" s="20"/>
    </row>
    <row r="27" spans="1:7" ht="22.5" customHeight="1" x14ac:dyDescent="0.25">
      <c r="A27" s="12"/>
      <c r="B27" s="12"/>
      <c r="C27" s="12"/>
      <c r="D27" s="12"/>
      <c r="E27" s="12"/>
      <c r="F27" s="12"/>
      <c r="G27" s="12"/>
    </row>
    <row r="28" spans="1:7" x14ac:dyDescent="0.25">
      <c r="C28" s="6"/>
      <c r="F28" s="18" t="str">
        <f>"Airmadidi, "&amp;P7</f>
        <v>Airmadidi, 28 Januari 2020</v>
      </c>
    </row>
    <row r="29" spans="1:7" x14ac:dyDescent="0.25">
      <c r="C29" s="14"/>
      <c r="F29" s="2" t="str">
        <f>P8</f>
        <v>Ka. Bid.Bangunan Gedung &amp; Permukiman</v>
      </c>
    </row>
    <row r="30" spans="1:7" x14ac:dyDescent="0.25">
      <c r="C30" s="2"/>
      <c r="F30" s="2"/>
    </row>
    <row r="31" spans="1:7" x14ac:dyDescent="0.25">
      <c r="F31" s="2"/>
    </row>
    <row r="32" spans="1:7" x14ac:dyDescent="0.25">
      <c r="F32" s="2"/>
    </row>
    <row r="33" spans="1:7" x14ac:dyDescent="0.25">
      <c r="F33" s="2"/>
    </row>
    <row r="34" spans="1:7" x14ac:dyDescent="0.25">
      <c r="C34" s="13"/>
      <c r="F34" s="2"/>
    </row>
    <row r="35" spans="1:7" x14ac:dyDescent="0.25">
      <c r="C35" s="6"/>
      <c r="F35" s="19" t="str">
        <f>P9</f>
        <v>Ronny I. M. Sahempa, ST</v>
      </c>
    </row>
    <row r="36" spans="1:7" x14ac:dyDescent="0.25">
      <c r="F36" s="18" t="str">
        <f>"NIP. "&amp;P10</f>
        <v>NIP. 197503312002121004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4:D24"/>
    <mergeCell ref="B23:D23"/>
    <mergeCell ref="A26:G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111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112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110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86</v>
      </c>
    </row>
    <row r="7" spans="1:16" x14ac:dyDescent="0.25">
      <c r="A7" s="26" t="str">
        <f>"NO : "&amp;P5</f>
        <v>NO : 013/SPB/BM-PUPR/2020</v>
      </c>
      <c r="B7" s="26"/>
      <c r="C7" s="26"/>
      <c r="D7" s="26"/>
      <c r="E7" s="26"/>
      <c r="F7" s="26"/>
      <c r="G7" s="26"/>
      <c r="P7" s="1" t="s">
        <v>113</v>
      </c>
    </row>
    <row r="8" spans="1:16" x14ac:dyDescent="0.25">
      <c r="P8" s="1" t="s">
        <v>84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82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83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114</v>
      </c>
      <c r="C18" s="24"/>
      <c r="D18" s="25"/>
      <c r="E18" t="n" s="11">
        <v>12.0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115</v>
      </c>
      <c r="C19" s="24"/>
      <c r="D19" s="25"/>
      <c r="E19" t="n" s="11">
        <v>10.0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44</v>
      </c>
      <c r="C20" s="24"/>
      <c r="D20" s="25"/>
      <c r="E20" t="n" s="11">
        <v>10.0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116</v>
      </c>
      <c r="C21" s="24"/>
      <c r="D21" s="25"/>
      <c r="E21" t="n" s="11">
        <v>10.0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45</v>
      </c>
      <c r="C22" s="24"/>
      <c r="D22" s="25"/>
      <c r="E22" t="n" s="11">
        <v>1.0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95</v>
      </c>
      <c r="C23" s="24"/>
      <c r="D23" s="25"/>
      <c r="E23" t="n" s="11">
        <v>1.0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117</v>
      </c>
      <c r="C24" s="24"/>
      <c r="D24" s="25"/>
      <c r="E24" t="n" s="11">
        <v>1.0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118</v>
      </c>
      <c r="C25" s="24"/>
      <c r="D25" s="25"/>
      <c r="E25" t="n" s="11">
        <v>100.0</v>
      </c>
      <c r="F25" t="s" s="9">
        <v>41</v>
      </c>
      <c r="G25" s="11"/>
    </row>
    <row r="26" spans="1:7" s="3" customFormat="1" x14ac:dyDescent="0.25">
      <c r="A26" s="15"/>
      <c r="B26" s="16"/>
      <c r="C26" s="16"/>
      <c r="D26" s="16"/>
      <c r="E26" s="16"/>
      <c r="F26" s="16"/>
      <c r="G26" s="17"/>
    </row>
    <row r="28" spans="1:7" ht="32.25" customHeight="1" x14ac:dyDescent="0.25">
      <c r="A28" s="20" t="s">
        <v>20</v>
      </c>
      <c r="B28" s="20"/>
      <c r="C28" s="20"/>
      <c r="D28" s="20"/>
      <c r="E28" s="20"/>
      <c r="F28" s="20"/>
      <c r="G28" s="20"/>
    </row>
    <row r="29" spans="1:7" ht="22.5" customHeight="1" x14ac:dyDescent="0.25">
      <c r="A29" s="12"/>
      <c r="B29" s="12"/>
      <c r="C29" s="12"/>
      <c r="D29" s="12"/>
      <c r="E29" s="12"/>
      <c r="F29" s="12"/>
      <c r="G29" s="12"/>
    </row>
    <row r="30" spans="1:7" x14ac:dyDescent="0.25">
      <c r="C30" s="6"/>
      <c r="F30" s="18" t="str">
        <f>"Airmadidi, "&amp;P7</f>
        <v>Airmadidi, 03 Februari 2020</v>
      </c>
    </row>
    <row r="31" spans="1:7" x14ac:dyDescent="0.25">
      <c r="C31" s="14"/>
      <c r="F31" s="2" t="str">
        <f>P8</f>
        <v>Ka. Sie. Pemb. Jln &amp; Jembatan</v>
      </c>
    </row>
    <row r="32" spans="1:7" x14ac:dyDescent="0.25">
      <c r="C32" s="2"/>
      <c r="F32" s="2"/>
    </row>
    <row r="33" spans="1:7" x14ac:dyDescent="0.25">
      <c r="F33" s="2"/>
    </row>
    <row r="34" spans="1:7" x14ac:dyDescent="0.25">
      <c r="F34" s="2"/>
    </row>
    <row r="35" spans="1:7" x14ac:dyDescent="0.25">
      <c r="F35" s="2"/>
    </row>
    <row r="36" spans="1:7" x14ac:dyDescent="0.25">
      <c r="C36" s="13"/>
      <c r="F36" s="2"/>
    </row>
    <row r="37" spans="1:7" x14ac:dyDescent="0.25">
      <c r="C37" s="6"/>
      <c r="F37" s="19" t="str">
        <f>P9</f>
        <v> D. L. Sagay, ST</v>
      </c>
    </row>
    <row r="38" spans="1:7" x14ac:dyDescent="0.25">
      <c r="F38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6:D26"/>
    <mergeCell ref="B25:D25"/>
    <mergeCell ref="A28:G2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7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111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112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119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81</v>
      </c>
    </row>
    <row r="7" spans="1:16" x14ac:dyDescent="0.25">
      <c r="A7" s="26" t="str">
        <f>"NO : "&amp;P5</f>
        <v>NO : 014/SPB/TR-PUPR/2020</v>
      </c>
      <c r="B7" s="26"/>
      <c r="C7" s="26"/>
      <c r="D7" s="26"/>
      <c r="E7" s="26"/>
      <c r="F7" s="26"/>
      <c r="G7" s="26"/>
      <c r="P7" s="1" t="s">
        <v>113</v>
      </c>
    </row>
    <row r="8" spans="1:16" x14ac:dyDescent="0.25">
      <c r="P8" s="1" t="s">
        <v>76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74</v>
      </c>
    </row>
    <row r="10" spans="1:16" x14ac:dyDescent="0.25">
      <c r="B10" s="4" t="s">
        <v>1</v>
      </c>
      <c r="C10" s="4" t="s">
        <v>7</v>
      </c>
      <c r="D10" s="30" t="str">
        <f>P9</f>
        <v>Alfyan B. Momongan, ST</v>
      </c>
      <c r="E10" s="30"/>
      <c r="F10" s="30"/>
      <c r="G10" s="30"/>
      <c r="P10" s="1" t="s">
        <v>75</v>
      </c>
    </row>
    <row r="11" spans="1:16" x14ac:dyDescent="0.25">
      <c r="B11" s="4" t="s">
        <v>0</v>
      </c>
      <c r="C11" s="4" t="s">
        <v>7</v>
      </c>
      <c r="D11" s="30" t="str">
        <f>P10</f>
        <v>198110062011081001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Ka.Sie.Penataan Drainase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Tata Ruang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Tata Ruang,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2.0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43</v>
      </c>
      <c r="C20" s="24"/>
      <c r="D20" s="25"/>
      <c r="E20" t="n" s="11">
        <v>2.0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114</v>
      </c>
      <c r="C21" s="24"/>
      <c r="D21" s="25"/>
      <c r="E21" t="n" s="11">
        <v>12.0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115</v>
      </c>
      <c r="C22" s="24"/>
      <c r="D22" s="25"/>
      <c r="E22" t="n" s="11">
        <v>12.0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44</v>
      </c>
      <c r="C23" s="24"/>
      <c r="D23" s="25"/>
      <c r="E23" t="n" s="11">
        <v>12.0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116</v>
      </c>
      <c r="C24" s="24"/>
      <c r="D24" s="25"/>
      <c r="E24" t="n" s="11">
        <v>12.0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45</v>
      </c>
      <c r="C25" s="24"/>
      <c r="D25" s="25"/>
      <c r="E25" t="n" s="11">
        <v>1.0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117</v>
      </c>
      <c r="C26" s="24"/>
      <c r="D26" s="25"/>
      <c r="E26" t="n" s="11">
        <v>1.0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55</v>
      </c>
      <c r="C27" s="24"/>
      <c r="D27" s="25"/>
      <c r="E27" t="n" s="11">
        <v>2.0</v>
      </c>
      <c r="F27" t="s" s="9">
        <v>56</v>
      </c>
      <c r="G27" s="11"/>
    </row>
    <row r="28" ht="30.0" customHeight="true">
      <c r="A28" s="8" t="n">
        <f>ROW(A28)-17</f>
        <v>11.0</v>
      </c>
      <c r="B28" t="s" s="23">
        <v>57</v>
      </c>
      <c r="C28" s="24"/>
      <c r="D28" s="25"/>
      <c r="E28" t="n" s="11">
        <v>10.0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120</v>
      </c>
      <c r="C29" s="24"/>
      <c r="D29" s="25"/>
      <c r="E29" t="n" s="11">
        <v>10.0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118</v>
      </c>
      <c r="C30" s="24"/>
      <c r="D30" s="25"/>
      <c r="E30" t="n" s="11">
        <v>120.0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121</v>
      </c>
      <c r="C31" s="24"/>
      <c r="D31" s="25"/>
      <c r="E31" t="n" s="11">
        <v>4.0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122</v>
      </c>
      <c r="C32" s="24"/>
      <c r="D32" s="25"/>
      <c r="E32" t="n" s="11">
        <v>1.0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123</v>
      </c>
      <c r="C33" s="24"/>
      <c r="D33" s="25"/>
      <c r="E33" t="n" s="11">
        <v>2.0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124</v>
      </c>
      <c r="C34" s="24"/>
      <c r="D34" s="25"/>
      <c r="E34" t="n" s="11">
        <v>2.0</v>
      </c>
      <c r="F34" t="s" s="9">
        <v>41</v>
      </c>
      <c r="G34" s="11"/>
    </row>
    <row r="35" spans="1:7" s="3" customFormat="1" x14ac:dyDescent="0.25">
      <c r="A35" s="15"/>
      <c r="B35" s="16"/>
      <c r="C35" s="16"/>
      <c r="D35" s="16"/>
      <c r="E35" s="16"/>
      <c r="F35" s="16"/>
      <c r="G35" s="17"/>
    </row>
    <row r="37" spans="1:7" ht="32.25" customHeight="1" x14ac:dyDescent="0.25">
      <c r="A37" s="20" t="s">
        <v>20</v>
      </c>
      <c r="B37" s="20"/>
      <c r="C37" s="20"/>
      <c r="D37" s="20"/>
      <c r="E37" s="20"/>
      <c r="F37" s="20"/>
      <c r="G37" s="20"/>
    </row>
    <row r="38" spans="1:7" ht="22.5" customHeight="1" x14ac:dyDescent="0.25">
      <c r="A38" s="12"/>
      <c r="B38" s="12"/>
      <c r="C38" s="12"/>
      <c r="D38" s="12"/>
      <c r="E38" s="12"/>
      <c r="F38" s="12"/>
      <c r="G38" s="12"/>
    </row>
    <row r="39" spans="1:7" x14ac:dyDescent="0.25">
      <c r="C39" s="6"/>
      <c r="F39" s="18" t="str">
        <f>"Airmadidi, "&amp;P7</f>
        <v>Airmadidi, 03 Februari 2020</v>
      </c>
    </row>
    <row r="40" spans="1:7" x14ac:dyDescent="0.25">
      <c r="C40" s="14"/>
      <c r="F40" s="2" t="str">
        <f>P8</f>
        <v>Ka.Sie.Penataan Drainase</v>
      </c>
    </row>
    <row r="41" spans="1:7" x14ac:dyDescent="0.25">
      <c r="C41" s="2"/>
      <c r="F41" s="2"/>
    </row>
    <row r="42" spans="1:7" x14ac:dyDescent="0.25">
      <c r="F42" s="2"/>
    </row>
    <row r="43" spans="1:7" x14ac:dyDescent="0.25">
      <c r="F43" s="2"/>
    </row>
    <row r="44" spans="1:7" x14ac:dyDescent="0.25">
      <c r="F44" s="2"/>
    </row>
    <row r="45" spans="1:7" x14ac:dyDescent="0.25">
      <c r="C45" s="13"/>
      <c r="F45" s="2"/>
    </row>
    <row r="46" spans="1:7" x14ac:dyDescent="0.25">
      <c r="C46" s="6"/>
      <c r="F46" s="19" t="str">
        <f>P9</f>
        <v>Alfyan B. Momongan, ST</v>
      </c>
    </row>
    <row r="47" spans="1:7" x14ac:dyDescent="0.25">
      <c r="F47" s="18" t="str">
        <f>"NIP. "&amp;P10</f>
        <v>NIP. 198110062011081001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G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3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111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112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125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65</v>
      </c>
    </row>
    <row r="7" spans="1:16" x14ac:dyDescent="0.25">
      <c r="A7" s="26" t="str">
        <f>"NO : "&amp;P5</f>
        <v>NO : 015/SPB/BGP-PUPR/2020</v>
      </c>
      <c r="B7" s="26"/>
      <c r="C7" s="26"/>
      <c r="D7" s="26"/>
      <c r="E7" s="26"/>
      <c r="F7" s="26"/>
      <c r="G7" s="26"/>
      <c r="P7" s="1" t="s">
        <v>113</v>
      </c>
    </row>
    <row r="8" spans="1:16" x14ac:dyDescent="0.25">
      <c r="P8" s="1" t="s">
        <v>60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58</v>
      </c>
    </row>
    <row r="10" spans="1:16" x14ac:dyDescent="0.25">
      <c r="B10" s="4" t="s">
        <v>1</v>
      </c>
      <c r="C10" s="4" t="s">
        <v>7</v>
      </c>
      <c r="D10" s="30" t="str">
        <f>P9</f>
        <v>Ronny I. M. Sahempa, ST</v>
      </c>
      <c r="E10" s="30"/>
      <c r="F10" s="30"/>
      <c r="G10" s="30"/>
      <c r="P10" s="1" t="s">
        <v>59</v>
      </c>
    </row>
    <row r="11" spans="1:16" x14ac:dyDescent="0.25">
      <c r="B11" s="4" t="s">
        <v>0</v>
      </c>
      <c r="C11" s="4" t="s">
        <v>7</v>
      </c>
      <c r="D11" s="30" t="str">
        <f>P10</f>
        <v>197503312002121004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Bid.Bangunan Gedung &amp; Permukiman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Bangunan Gedung dan Permukiman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Bangunan Gedung dan Permukiman,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2.0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43</v>
      </c>
      <c r="C20" s="24"/>
      <c r="D20" s="25"/>
      <c r="E20" t="n" s="11">
        <v>2.0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114</v>
      </c>
      <c r="C21" s="24"/>
      <c r="D21" s="25"/>
      <c r="E21" t="n" s="11">
        <v>15.0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115</v>
      </c>
      <c r="C22" s="24"/>
      <c r="D22" s="25"/>
      <c r="E22" t="n" s="11">
        <v>10.0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44</v>
      </c>
      <c r="C23" s="24"/>
      <c r="D23" s="25"/>
      <c r="E23" t="n" s="11">
        <v>10.0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116</v>
      </c>
      <c r="C24" s="24"/>
      <c r="D24" s="25"/>
      <c r="E24" t="n" s="11">
        <v>10.0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95</v>
      </c>
      <c r="C25" s="24"/>
      <c r="D25" s="25"/>
      <c r="E25" t="n" s="11">
        <v>1.0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57</v>
      </c>
      <c r="C26" s="24"/>
      <c r="D26" s="25"/>
      <c r="E26" t="n" s="11">
        <v>10.0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120</v>
      </c>
      <c r="C27" s="24"/>
      <c r="D27" s="25"/>
      <c r="E27" t="n" s="11">
        <v>10.0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118</v>
      </c>
      <c r="C28" s="24"/>
      <c r="D28" s="25"/>
      <c r="E28" t="n" s="11">
        <v>150.0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121</v>
      </c>
      <c r="C29" s="24"/>
      <c r="D29" s="25"/>
      <c r="E29" t="n" s="11">
        <v>5.0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124</v>
      </c>
      <c r="C30" s="24"/>
      <c r="D30" s="25"/>
      <c r="E30" t="n" s="11">
        <v>2.0</v>
      </c>
      <c r="F30" t="s" s="9">
        <v>41</v>
      </c>
      <c r="G30" s="11"/>
    </row>
    <row r="31" spans="1:7" s="3" customFormat="1" x14ac:dyDescent="0.25">
      <c r="A31" s="15"/>
      <c r="B31" s="16"/>
      <c r="C31" s="16"/>
      <c r="D31" s="16"/>
      <c r="E31" s="16"/>
      <c r="F31" s="16"/>
      <c r="G31" s="17"/>
    </row>
    <row r="33" spans="1:7" ht="32.25" customHeight="1" x14ac:dyDescent="0.25">
      <c r="A33" s="20" t="s">
        <v>20</v>
      </c>
      <c r="B33" s="20"/>
      <c r="C33" s="20"/>
      <c r="D33" s="20"/>
      <c r="E33" s="20"/>
      <c r="F33" s="20"/>
      <c r="G33" s="20"/>
    </row>
    <row r="34" spans="1:7" ht="22.5" customHeight="1" x14ac:dyDescent="0.25">
      <c r="A34" s="12"/>
      <c r="B34" s="12"/>
      <c r="C34" s="12"/>
      <c r="D34" s="12"/>
      <c r="E34" s="12"/>
      <c r="F34" s="12"/>
      <c r="G34" s="12"/>
    </row>
    <row r="35" spans="1:7" x14ac:dyDescent="0.25">
      <c r="C35" s="6"/>
      <c r="F35" s="18" t="str">
        <f>"Airmadidi, "&amp;P7</f>
        <v>Airmadidi, 03 Februari 2020</v>
      </c>
    </row>
    <row r="36" spans="1:7" x14ac:dyDescent="0.25">
      <c r="C36" s="14"/>
      <c r="F36" s="2" t="str">
        <f>P8</f>
        <v>Ka. Bid.Bangunan Gedung &amp; Permukiman</v>
      </c>
    </row>
    <row r="37" spans="1:7" x14ac:dyDescent="0.25">
      <c r="C37" s="2"/>
      <c r="F37" s="2"/>
    </row>
    <row r="38" spans="1:7" x14ac:dyDescent="0.25">
      <c r="F38" s="2"/>
    </row>
    <row r="39" spans="1:7" x14ac:dyDescent="0.25">
      <c r="F39" s="2"/>
    </row>
    <row r="40" spans="1:7" x14ac:dyDescent="0.25">
      <c r="F40" s="2"/>
    </row>
    <row r="41" spans="1:7" x14ac:dyDescent="0.25">
      <c r="C41" s="13"/>
      <c r="F41" s="2"/>
    </row>
    <row r="42" spans="1:7" x14ac:dyDescent="0.25">
      <c r="C42" s="6"/>
      <c r="F42" s="19" t="str">
        <f>P9</f>
        <v>Ronny I. M. Sahempa, ST</v>
      </c>
    </row>
    <row r="43" spans="1:7" x14ac:dyDescent="0.25">
      <c r="F43" s="18" t="str">
        <f>"NIP. "&amp;P10</f>
        <v>NIP. 197503312002121004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G3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6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111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112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126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73</v>
      </c>
    </row>
    <row r="7" spans="1:16" x14ac:dyDescent="0.25">
      <c r="A7" s="26" t="str">
        <f>"NO : "&amp;P5</f>
        <v>NO : 016/SPB/SDA-PUPR/2020</v>
      </c>
      <c r="B7" s="26"/>
      <c r="C7" s="26"/>
      <c r="D7" s="26"/>
      <c r="E7" s="26"/>
      <c r="F7" s="26"/>
      <c r="G7" s="26"/>
      <c r="P7" s="1" t="s">
        <v>113</v>
      </c>
    </row>
    <row r="8" spans="1:16" x14ac:dyDescent="0.25">
      <c r="P8" s="1" t="s">
        <v>71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69</v>
      </c>
    </row>
    <row r="10" spans="1:16" x14ac:dyDescent="0.25">
      <c r="B10" s="4" t="s">
        <v>1</v>
      </c>
      <c r="C10" s="4" t="s">
        <v>7</v>
      </c>
      <c r="D10" s="30" t="str">
        <f>P9</f>
        <v>Markus Pangkerego, SST</v>
      </c>
      <c r="E10" s="30"/>
      <c r="F10" s="30"/>
      <c r="G10" s="30"/>
      <c r="P10" s="1" t="s">
        <v>70</v>
      </c>
    </row>
    <row r="11" spans="1:16" x14ac:dyDescent="0.25">
      <c r="B11" s="4" t="s">
        <v>0</v>
      </c>
      <c r="C11" s="4" t="s">
        <v>7</v>
      </c>
      <c r="D11" s="30" t="str">
        <f>P10</f>
        <v>196303031992031010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 Sumber Daya Air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Sumber Daya Air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Sumber Daya Air,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114</v>
      </c>
      <c r="C18" s="24"/>
      <c r="D18" s="25"/>
      <c r="E18" t="n" s="11">
        <v>15.0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115</v>
      </c>
      <c r="C19" s="24"/>
      <c r="D19" s="25"/>
      <c r="E19" t="n" s="11">
        <v>10.0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44</v>
      </c>
      <c r="C20" s="24"/>
      <c r="D20" s="25"/>
      <c r="E20" t="n" s="11">
        <v>10.0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116</v>
      </c>
      <c r="C21" s="24"/>
      <c r="D21" s="25"/>
      <c r="E21" t="n" s="11">
        <v>10.0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118</v>
      </c>
      <c r="C22" s="24"/>
      <c r="D22" s="25"/>
      <c r="E22" t="n" s="11">
        <v>100.0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121</v>
      </c>
      <c r="C23" s="24"/>
      <c r="D23" s="25"/>
      <c r="E23" t="n" s="11">
        <v>5.0</v>
      </c>
      <c r="F23" t="s" s="9">
        <v>41</v>
      </c>
      <c r="G23" s="11"/>
    </row>
    <row r="24" spans="1:7" s="3" customFormat="1" x14ac:dyDescent="0.25">
      <c r="A24" s="15"/>
      <c r="B24" s="16"/>
      <c r="C24" s="16"/>
      <c r="D24" s="16"/>
      <c r="E24" s="16"/>
      <c r="F24" s="16"/>
      <c r="G24" s="17"/>
    </row>
    <row r="26" spans="1:7" ht="32.25" customHeight="1" x14ac:dyDescent="0.25">
      <c r="A26" s="20" t="s">
        <v>20</v>
      </c>
      <c r="B26" s="20"/>
      <c r="C26" s="20"/>
      <c r="D26" s="20"/>
      <c r="E26" s="20"/>
      <c r="F26" s="20"/>
      <c r="G26" s="20"/>
    </row>
    <row r="27" spans="1:7" ht="22.5" customHeight="1" x14ac:dyDescent="0.25">
      <c r="A27" s="12"/>
      <c r="B27" s="12"/>
      <c r="C27" s="12"/>
      <c r="D27" s="12"/>
      <c r="E27" s="12"/>
      <c r="F27" s="12"/>
      <c r="G27" s="12"/>
    </row>
    <row r="28" spans="1:7" x14ac:dyDescent="0.25">
      <c r="C28" s="6"/>
      <c r="F28" s="18" t="str">
        <f>"Airmadidi, "&amp;P7</f>
        <v>Airmadidi, 03 Februari 2020</v>
      </c>
    </row>
    <row r="29" spans="1:7" x14ac:dyDescent="0.25">
      <c r="C29" s="14"/>
      <c r="F29" s="2" t="str">
        <f>P8</f>
        <v>Ka. Bid. Sumber Daya Air</v>
      </c>
    </row>
    <row r="30" spans="1:7" x14ac:dyDescent="0.25">
      <c r="C30" s="2"/>
      <c r="F30" s="2"/>
    </row>
    <row r="31" spans="1:7" x14ac:dyDescent="0.25">
      <c r="F31" s="2"/>
    </row>
    <row r="32" spans="1:7" x14ac:dyDescent="0.25">
      <c r="F32" s="2"/>
    </row>
    <row r="33" spans="1:7" x14ac:dyDescent="0.25">
      <c r="F33" s="2"/>
    </row>
    <row r="34" spans="1:7" x14ac:dyDescent="0.25">
      <c r="C34" s="13"/>
      <c r="F34" s="2"/>
    </row>
    <row r="35" spans="1:7" x14ac:dyDescent="0.25">
      <c r="C35" s="6"/>
      <c r="F35" s="19" t="str">
        <f>P9</f>
        <v>Markus Pangkerego, SST</v>
      </c>
    </row>
    <row r="36" spans="1:7" x14ac:dyDescent="0.25">
      <c r="F36" s="18" t="str">
        <f>"NIP. "&amp;P10</f>
        <v>NIP. 196303031992031010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4:D24"/>
    <mergeCell ref="B23:D23"/>
    <mergeCell ref="A26:G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8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111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112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127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017/SPB/SEK-PUPR/2020</v>
      </c>
      <c r="B7" s="26"/>
      <c r="C7" s="26"/>
      <c r="D7" s="26"/>
      <c r="E7" s="26"/>
      <c r="F7" s="26"/>
      <c r="G7" s="26"/>
      <c r="P7" s="1" t="s">
        <v>113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6.0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6.0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43</v>
      </c>
      <c r="C20" s="24"/>
      <c r="D20" s="25"/>
      <c r="E20" t="n" s="11">
        <v>4.0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114</v>
      </c>
      <c r="C21" s="24"/>
      <c r="D21" s="25"/>
      <c r="E21" t="n" s="11">
        <v>21.0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115</v>
      </c>
      <c r="C22" s="24"/>
      <c r="D22" s="25"/>
      <c r="E22" t="n" s="11">
        <v>13.0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44</v>
      </c>
      <c r="C23" s="24"/>
      <c r="D23" s="25"/>
      <c r="E23" t="n" s="11">
        <v>13.0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116</v>
      </c>
      <c r="C24" s="24"/>
      <c r="D24" s="25"/>
      <c r="E24" t="n" s="11">
        <v>13.0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45</v>
      </c>
      <c r="C25" s="24"/>
      <c r="D25" s="25"/>
      <c r="E25" t="n" s="11">
        <v>1.0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95</v>
      </c>
      <c r="C26" s="24"/>
      <c r="D26" s="25"/>
      <c r="E26" t="n" s="11">
        <v>1.0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117</v>
      </c>
      <c r="C27" s="24"/>
      <c r="D27" s="25"/>
      <c r="E27" t="n" s="11">
        <v>2.0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55</v>
      </c>
      <c r="C28" s="24"/>
      <c r="D28" s="25"/>
      <c r="E28" t="n" s="11">
        <v>8.0</v>
      </c>
      <c r="F28" t="s" s="9">
        <v>56</v>
      </c>
      <c r="G28" s="11"/>
    </row>
    <row r="29" ht="30.0" customHeight="true">
      <c r="A29" s="8" t="n">
        <f>ROW(A29)-17</f>
        <v>12.0</v>
      </c>
      <c r="B29" t="s" s="23">
        <v>57</v>
      </c>
      <c r="C29" s="24"/>
      <c r="D29" s="25"/>
      <c r="E29" t="n" s="11">
        <v>30.0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120</v>
      </c>
      <c r="C30" s="24"/>
      <c r="D30" s="25"/>
      <c r="E30" t="n" s="11">
        <v>30.0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118</v>
      </c>
      <c r="C31" s="24"/>
      <c r="D31" s="25"/>
      <c r="E31" t="n" s="11">
        <v>20.0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122</v>
      </c>
      <c r="C32" s="24"/>
      <c r="D32" s="25"/>
      <c r="E32" t="n" s="11">
        <v>4.0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123</v>
      </c>
      <c r="C33" s="24"/>
      <c r="D33" s="25"/>
      <c r="E33" t="n" s="11">
        <v>4.0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124</v>
      </c>
      <c r="C34" s="24"/>
      <c r="D34" s="25"/>
      <c r="E34" t="n" s="11">
        <v>4.0</v>
      </c>
      <c r="F34" t="s" s="9">
        <v>41</v>
      </c>
      <c r="G34" s="11"/>
    </row>
    <row r="35" ht="30.0" customHeight="true">
      <c r="A35" s="8" t="n">
        <f>ROW(A35)-17</f>
        <v>18.0</v>
      </c>
      <c r="B35" t="s" s="23">
        <v>128</v>
      </c>
      <c r="C35" s="24"/>
      <c r="D35" s="25"/>
      <c r="E35" t="n" s="11">
        <v>1.0</v>
      </c>
      <c r="F35" t="s" s="9">
        <v>41</v>
      </c>
      <c r="G35" s="11"/>
    </row>
    <row r="36" spans="1:7" s="3" customFormat="1" x14ac:dyDescent="0.25">
      <c r="A36" s="15"/>
      <c r="B36" s="16"/>
      <c r="C36" s="16"/>
      <c r="D36" s="16"/>
      <c r="E36" s="16"/>
      <c r="F36" s="16"/>
      <c r="G36" s="17"/>
    </row>
    <row r="38" spans="1:7" ht="32.25" customHeight="1" x14ac:dyDescent="0.25">
      <c r="A38" s="20" t="s">
        <v>20</v>
      </c>
      <c r="B38" s="20"/>
      <c r="C38" s="20"/>
      <c r="D38" s="20"/>
      <c r="E38" s="20"/>
      <c r="F38" s="20"/>
      <c r="G38" s="20"/>
    </row>
    <row r="39" spans="1:7" ht="22.5" customHeight="1" x14ac:dyDescent="0.25">
      <c r="A39" s="12"/>
      <c r="B39" s="12"/>
      <c r="C39" s="12"/>
      <c r="D39" s="12"/>
      <c r="E39" s="12"/>
      <c r="F39" s="12"/>
      <c r="G39" s="12"/>
    </row>
    <row r="40" spans="1:7" x14ac:dyDescent="0.25">
      <c r="C40" s="6"/>
      <c r="F40" s="18" t="str">
        <f>"Airmadidi, "&amp;P7</f>
        <v>Airmadidi, 03 Februari 2020</v>
      </c>
    </row>
    <row r="41" spans="1:7" x14ac:dyDescent="0.25">
      <c r="C41" s="14"/>
      <c r="F41" s="2" t="str">
        <f>P8</f>
        <v>Sekretaris</v>
      </c>
    </row>
    <row r="42" spans="1:7" x14ac:dyDescent="0.25">
      <c r="C42" s="2"/>
      <c r="F42" s="2"/>
    </row>
    <row r="43" spans="1:7" x14ac:dyDescent="0.25">
      <c r="F43" s="2"/>
    </row>
    <row r="44" spans="1:7" x14ac:dyDescent="0.25">
      <c r="F44" s="2"/>
    </row>
    <row r="45" spans="1:7" x14ac:dyDescent="0.25">
      <c r="F45" s="2"/>
    </row>
    <row r="46" spans="1:7" x14ac:dyDescent="0.25">
      <c r="C46" s="13"/>
      <c r="F46" s="2"/>
    </row>
    <row r="47" spans="1:7" x14ac:dyDescent="0.25">
      <c r="C47" s="6"/>
      <c r="F47" s="19" t="str">
        <f>P9</f>
        <v>Ennola Zusan Wenas, SE.MM</v>
      </c>
    </row>
    <row r="48" spans="1:7" x14ac:dyDescent="0.25">
      <c r="F48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6:D36"/>
    <mergeCell ref="B35:D35"/>
    <mergeCell ref="A38:G3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3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130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112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129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018/SPB/SEK-PUPR/2020</v>
      </c>
      <c r="B7" s="26"/>
      <c r="C7" s="26"/>
      <c r="D7" s="26"/>
      <c r="E7" s="26"/>
      <c r="F7" s="26"/>
      <c r="G7" s="26"/>
      <c r="P7" s="1" t="s">
        <v>131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57</v>
      </c>
      <c r="C18" s="24"/>
      <c r="D18" s="25"/>
      <c r="E18" t="n" s="11">
        <v>50.0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118</v>
      </c>
      <c r="C19" s="24"/>
      <c r="D19" s="25"/>
      <c r="E19" t="n" s="11">
        <v>50.0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40</v>
      </c>
      <c r="C20" s="24"/>
      <c r="D20" s="25"/>
      <c r="E20" t="n" s="11">
        <v>5.0</v>
      </c>
      <c r="F20" t="s" s="9">
        <v>41</v>
      </c>
      <c r="G20" s="11"/>
    </row>
    <row r="21" spans="1:7" s="3" customFormat="1" x14ac:dyDescent="0.25">
      <c r="A21" s="15"/>
      <c r="B21" s="16"/>
      <c r="C21" s="16"/>
      <c r="D21" s="16"/>
      <c r="E21" s="16"/>
      <c r="F21" s="16"/>
      <c r="G21" s="17"/>
    </row>
    <row r="23" spans="1:7" ht="32.25" customHeight="1" x14ac:dyDescent="0.25">
      <c r="A23" s="20" t="s">
        <v>20</v>
      </c>
      <c r="B23" s="20"/>
      <c r="C23" s="20"/>
      <c r="D23" s="20"/>
      <c r="E23" s="20"/>
      <c r="F23" s="20"/>
      <c r="G23" s="20"/>
    </row>
    <row r="24" spans="1:7" ht="22.5" customHeight="1" x14ac:dyDescent="0.25">
      <c r="A24" s="12"/>
      <c r="B24" s="12"/>
      <c r="C24" s="12"/>
      <c r="D24" s="12"/>
      <c r="E24" s="12"/>
      <c r="F24" s="12"/>
      <c r="G24" s="12"/>
    </row>
    <row r="25" spans="1:7" x14ac:dyDescent="0.25">
      <c r="C25" s="6"/>
      <c r="F25" s="18" t="str">
        <f>"Airmadidi, "&amp;P7</f>
        <v>Airmadidi, 18 Februari 2020</v>
      </c>
    </row>
    <row r="26" spans="1:7" x14ac:dyDescent="0.25">
      <c r="C26" s="14"/>
      <c r="F26" s="2" t="str">
        <f>P8</f>
        <v>Sekretaris</v>
      </c>
    </row>
    <row r="27" spans="1:7" x14ac:dyDescent="0.25">
      <c r="C27" s="2"/>
      <c r="F27" s="2"/>
    </row>
    <row r="28" spans="1:7" x14ac:dyDescent="0.25">
      <c r="F28" s="2"/>
    </row>
    <row r="29" spans="1:7" x14ac:dyDescent="0.25">
      <c r="F29" s="2"/>
    </row>
    <row r="30" spans="1:7" x14ac:dyDescent="0.25">
      <c r="F30" s="2"/>
    </row>
    <row r="31" spans="1:7" x14ac:dyDescent="0.25">
      <c r="C31" s="13"/>
      <c r="F31" s="2"/>
    </row>
    <row r="32" spans="1:7" x14ac:dyDescent="0.25">
      <c r="C32" s="6"/>
      <c r="F32" s="19" t="str">
        <f>P9</f>
        <v>Ennola Zusan Wenas, SE.MM</v>
      </c>
    </row>
    <row r="33" spans="1:7" x14ac:dyDescent="0.25">
      <c r="F33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1:D21"/>
    <mergeCell ref="B20:D20"/>
    <mergeCell ref="A23:G2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5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33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34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32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001/SPB/SEK-PUPR/2020</v>
      </c>
      <c r="B7" s="26"/>
      <c r="C7" s="26"/>
      <c r="D7" s="26"/>
      <c r="E7" s="26"/>
      <c r="F7" s="26"/>
      <c r="G7" s="26"/>
      <c r="P7" s="1" t="s">
        <v>37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10.0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5.0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43</v>
      </c>
      <c r="C20" s="24"/>
      <c r="D20" s="25"/>
      <c r="E20" t="n" s="11">
        <v>15.0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44</v>
      </c>
      <c r="C21" s="24"/>
      <c r="D21" s="25"/>
      <c r="E21" t="n" s="11">
        <v>12.0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45</v>
      </c>
      <c r="C22" s="24"/>
      <c r="D22" s="25"/>
      <c r="E22" t="n" s="11">
        <v>2.0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46</v>
      </c>
      <c r="C23" s="24"/>
      <c r="D23" s="25"/>
      <c r="E23" t="n" s="11">
        <v>3.0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47</v>
      </c>
      <c r="C24" s="24"/>
      <c r="D24" s="25"/>
      <c r="E24" t="n" s="11">
        <v>1.0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48</v>
      </c>
      <c r="C25" s="24"/>
      <c r="D25" s="25"/>
      <c r="E25" t="n" s="11">
        <v>5.0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49</v>
      </c>
      <c r="C26" s="24"/>
      <c r="D26" s="25"/>
      <c r="E26" t="n" s="11">
        <v>2.0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50</v>
      </c>
      <c r="C27" s="24"/>
      <c r="D27" s="25"/>
      <c r="E27" t="n" s="11">
        <v>5.0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51</v>
      </c>
      <c r="C28" s="24"/>
      <c r="D28" s="25"/>
      <c r="E28" t="n" s="11">
        <v>2.0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52</v>
      </c>
      <c r="C29" s="24"/>
      <c r="D29" s="25"/>
      <c r="E29" t="n" s="11">
        <v>12.0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53</v>
      </c>
      <c r="C30" s="24"/>
      <c r="D30" s="25"/>
      <c r="E30" t="n" s="11">
        <v>2.0</v>
      </c>
      <c r="F30" t="s" s="9">
        <v>54</v>
      </c>
      <c r="G30" s="11"/>
    </row>
    <row r="31" ht="30.0" customHeight="true">
      <c r="A31" s="8" t="n">
        <f>ROW(A31)-17</f>
        <v>14.0</v>
      </c>
      <c r="B31" t="s" s="23">
        <v>55</v>
      </c>
      <c r="C31" s="24"/>
      <c r="D31" s="25"/>
      <c r="E31" t="n" s="11">
        <v>6.0</v>
      </c>
      <c r="F31" t="s" s="9">
        <v>56</v>
      </c>
      <c r="G31" s="11"/>
    </row>
    <row r="32" ht="30.0" customHeight="true">
      <c r="A32" s="8" t="n">
        <f>ROW(A32)-17</f>
        <v>15.0</v>
      </c>
      <c r="B32" t="s" s="23">
        <v>57</v>
      </c>
      <c r="C32" s="24"/>
      <c r="D32" s="25"/>
      <c r="E32" t="n" s="11">
        <v>40.0</v>
      </c>
      <c r="F32" t="s" s="9">
        <v>41</v>
      </c>
      <c r="G32" s="11"/>
    </row>
    <row r="33" spans="1:7" s="3" customFormat="1" x14ac:dyDescent="0.25">
      <c r="A33" s="15"/>
      <c r="B33" s="16"/>
      <c r="C33" s="16"/>
      <c r="D33" s="16"/>
      <c r="E33" s="16"/>
      <c r="F33" s="16"/>
      <c r="G33" s="17"/>
    </row>
    <row r="35" spans="1:7" ht="32.25" customHeight="1" x14ac:dyDescent="0.25">
      <c r="A35" s="20" t="s">
        <v>20</v>
      </c>
      <c r="B35" s="20"/>
      <c r="C35" s="20"/>
      <c r="D35" s="20"/>
      <c r="E35" s="20"/>
      <c r="F35" s="20"/>
      <c r="G35" s="20"/>
    </row>
    <row r="36" spans="1:7" ht="22.5" customHeight="1" x14ac:dyDescent="0.25">
      <c r="A36" s="12"/>
      <c r="B36" s="12"/>
      <c r="C36" s="12"/>
      <c r="D36" s="12"/>
      <c r="E36" s="12"/>
      <c r="F36" s="12"/>
      <c r="G36" s="12"/>
    </row>
    <row r="37" spans="1:7" x14ac:dyDescent="0.25">
      <c r="C37" s="6"/>
      <c r="F37" s="18" t="str">
        <f>"Airmadidi, "&amp;P7</f>
        <v>Airmadidi, 09 Januari 2020</v>
      </c>
    </row>
    <row r="38" spans="1:7" x14ac:dyDescent="0.25">
      <c r="C38" s="14"/>
      <c r="F38" s="2" t="str">
        <f>P8</f>
        <v>Sekretaris</v>
      </c>
    </row>
    <row r="39" spans="1:7" x14ac:dyDescent="0.25">
      <c r="C39" s="2"/>
      <c r="F39" s="2"/>
    </row>
    <row r="40" spans="1:7" x14ac:dyDescent="0.25">
      <c r="F40" s="2"/>
    </row>
    <row r="41" spans="1:7" x14ac:dyDescent="0.25">
      <c r="F41" s="2"/>
    </row>
    <row r="42" spans="1:7" x14ac:dyDescent="0.25">
      <c r="F42" s="2"/>
    </row>
    <row r="43" spans="1:7" x14ac:dyDescent="0.25">
      <c r="C43" s="13"/>
      <c r="F43" s="2"/>
    </row>
    <row r="44" spans="1:7" x14ac:dyDescent="0.25">
      <c r="C44" s="6"/>
      <c r="F44" s="19" t="str">
        <f>P9</f>
        <v>Ennola Zusan Wenas, SE.MM</v>
      </c>
    </row>
    <row r="45" spans="1:7" x14ac:dyDescent="0.25">
      <c r="F45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3:D33"/>
    <mergeCell ref="B32:D32"/>
    <mergeCell ref="A35:G35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1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136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137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135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81</v>
      </c>
    </row>
    <row r="7" spans="1:16" x14ac:dyDescent="0.25">
      <c r="A7" s="26" t="str">
        <f>"NO : "&amp;P5</f>
        <v>NO : 019/SPB/TR-PUPR/2020</v>
      </c>
      <c r="B7" s="26"/>
      <c r="C7" s="26"/>
      <c r="D7" s="26"/>
      <c r="E7" s="26"/>
      <c r="F7" s="26"/>
      <c r="G7" s="26"/>
      <c r="P7" s="1" t="s">
        <v>138</v>
      </c>
    </row>
    <row r="8" spans="1:16" x14ac:dyDescent="0.25">
      <c r="P8" s="1" t="s">
        <v>134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132</v>
      </c>
    </row>
    <row r="10" spans="1:16" x14ac:dyDescent="0.25">
      <c r="B10" s="4" t="s">
        <v>1</v>
      </c>
      <c r="C10" s="4" t="s">
        <v>7</v>
      </c>
      <c r="D10" s="30" t="str">
        <f>P9</f>
        <v>Tien R. Marksriri</v>
      </c>
      <c r="E10" s="30"/>
      <c r="F10" s="30"/>
      <c r="G10" s="30"/>
      <c r="P10" s="1" t="s">
        <v>133</v>
      </c>
    </row>
    <row r="11" spans="1:16" x14ac:dyDescent="0.25">
      <c r="B11" s="4" t="s">
        <v>0</v>
      </c>
      <c r="C11" s="4" t="s">
        <v>7</v>
      </c>
      <c r="D11" s="30" t="str">
        <f>P10</f>
        <v>197804252010012004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 Tata Ruang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Tata Ruang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Tata Ruang,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57</v>
      </c>
      <c r="C18" s="24"/>
      <c r="D18" s="25"/>
      <c r="E18" t="n" s="11">
        <v>150.0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139</v>
      </c>
      <c r="C19" s="24"/>
      <c r="D19" s="25"/>
      <c r="E19" t="n" s="11">
        <v>51.0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55</v>
      </c>
      <c r="C20" s="24"/>
      <c r="D20" s="25"/>
      <c r="E20" t="n" s="11">
        <v>27.0</v>
      </c>
      <c r="F20" t="s" s="9">
        <v>56</v>
      </c>
      <c r="G20" s="11"/>
    </row>
    <row r="21" ht="30.0" customHeight="true">
      <c r="A21" s="8" t="n">
        <f>ROW(A21)-17</f>
        <v>4.0</v>
      </c>
      <c r="B21" t="s" s="23">
        <v>43</v>
      </c>
      <c r="C21" s="24"/>
      <c r="D21" s="25"/>
      <c r="E21" t="n" s="11">
        <v>2.0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40</v>
      </c>
      <c r="C22" s="24"/>
      <c r="D22" s="25"/>
      <c r="E22" t="n" s="11">
        <v>36.0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140</v>
      </c>
      <c r="C23" s="24"/>
      <c r="D23" s="25"/>
      <c r="E23" t="n" s="11">
        <v>1.0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52</v>
      </c>
      <c r="C24" s="24"/>
      <c r="D24" s="25"/>
      <c r="E24" t="n" s="11">
        <v>6.0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114</v>
      </c>
      <c r="C25" s="24"/>
      <c r="D25" s="25"/>
      <c r="E25" t="n" s="11">
        <v>5.0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115</v>
      </c>
      <c r="C26" s="24"/>
      <c r="D26" s="25"/>
      <c r="E26" t="n" s="11">
        <v>5.0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141</v>
      </c>
      <c r="C27" s="24"/>
      <c r="D27" s="25"/>
      <c r="E27" t="n" s="11">
        <v>5.0</v>
      </c>
      <c r="F27" t="s" s="9">
        <v>54</v>
      </c>
      <c r="G27" s="11"/>
    </row>
    <row r="28" ht="30.0" customHeight="true">
      <c r="A28" s="8" t="n">
        <f>ROW(A28)-17</f>
        <v>11.0</v>
      </c>
      <c r="B28" t="s" s="23">
        <v>142</v>
      </c>
      <c r="C28" s="24"/>
      <c r="D28" s="25"/>
      <c r="E28" t="n" s="11">
        <v>3.0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143</v>
      </c>
      <c r="C29" s="24"/>
      <c r="D29" s="25"/>
      <c r="E29" t="n" s="11">
        <v>4.0</v>
      </c>
      <c r="F29" t="s" s="9">
        <v>54</v>
      </c>
      <c r="G29" s="11"/>
    </row>
    <row r="30" ht="30.0" customHeight="true">
      <c r="A30" s="8" t="n">
        <f>ROW(A30)-17</f>
        <v>13.0</v>
      </c>
      <c r="B30" t="s" s="23">
        <v>144</v>
      </c>
      <c r="C30" s="24"/>
      <c r="D30" s="25"/>
      <c r="E30" t="n" s="11">
        <v>3.0</v>
      </c>
      <c r="F30" t="s" s="9">
        <v>54</v>
      </c>
      <c r="G30" s="11"/>
    </row>
    <row r="31" ht="30.0" customHeight="true">
      <c r="A31" s="8" t="n">
        <f>ROW(A31)-17</f>
        <v>14.0</v>
      </c>
      <c r="B31" t="s" s="23">
        <v>145</v>
      </c>
      <c r="C31" s="24"/>
      <c r="D31" s="25"/>
      <c r="E31" t="n" s="11">
        <v>3.0</v>
      </c>
      <c r="F31" t="s" s="9">
        <v>146</v>
      </c>
      <c r="G31" s="11"/>
    </row>
    <row r="32" ht="30.0" customHeight="true">
      <c r="A32" s="8" t="n">
        <f>ROW(A32)-17</f>
        <v>15.0</v>
      </c>
      <c r="B32" t="s" s="23">
        <v>147</v>
      </c>
      <c r="C32" s="24"/>
      <c r="D32" s="25"/>
      <c r="E32" t="n" s="11">
        <v>2.0</v>
      </c>
      <c r="F32" t="s" s="9">
        <v>146</v>
      </c>
      <c r="G32" s="11"/>
    </row>
    <row r="33" ht="30.0" customHeight="true">
      <c r="A33" s="8" t="n">
        <f>ROW(A33)-17</f>
        <v>16.0</v>
      </c>
      <c r="B33" t="s" s="23">
        <v>148</v>
      </c>
      <c r="C33" s="24"/>
      <c r="D33" s="25"/>
      <c r="E33" t="n" s="11">
        <v>2.0</v>
      </c>
      <c r="F33" t="s" s="9">
        <v>149</v>
      </c>
      <c r="G33" s="11"/>
    </row>
    <row r="34" ht="30.0" customHeight="true">
      <c r="A34" s="8" t="n">
        <f>ROW(A34)-17</f>
        <v>17.0</v>
      </c>
      <c r="B34" t="s" s="23">
        <v>150</v>
      </c>
      <c r="C34" s="24"/>
      <c r="D34" s="25"/>
      <c r="E34" t="n" s="11">
        <v>2.0</v>
      </c>
      <c r="F34" t="s" s="9">
        <v>146</v>
      </c>
      <c r="G34" s="11"/>
    </row>
    <row r="35" ht="30.0" customHeight="true">
      <c r="A35" s="8" t="n">
        <f>ROW(A35)-17</f>
        <v>18.0</v>
      </c>
      <c r="B35" t="s" s="23">
        <v>151</v>
      </c>
      <c r="C35" s="24"/>
      <c r="D35" s="25"/>
      <c r="E35" t="n" s="11">
        <v>2.0</v>
      </c>
      <c r="F35" t="s" s="9">
        <v>149</v>
      </c>
      <c r="G35" s="11"/>
    </row>
    <row r="36" ht="30.0" customHeight="true">
      <c r="A36" s="8" t="n">
        <f>ROW(A36)-17</f>
        <v>19.0</v>
      </c>
      <c r="B36" t="s" s="23">
        <v>152</v>
      </c>
      <c r="C36" s="24"/>
      <c r="D36" s="25"/>
      <c r="E36" t="n" s="11">
        <v>2.0</v>
      </c>
      <c r="F36" t="s" s="9">
        <v>149</v>
      </c>
      <c r="G36" s="11"/>
    </row>
    <row r="37" ht="30.0" customHeight="true">
      <c r="A37" s="8" t="n">
        <f>ROW(A37)-17</f>
        <v>20.0</v>
      </c>
      <c r="B37" t="s" s="23">
        <v>148</v>
      </c>
      <c r="C37" s="24"/>
      <c r="D37" s="25"/>
      <c r="E37" t="n" s="11">
        <v>2.0</v>
      </c>
      <c r="F37" t="s" s="9">
        <v>149</v>
      </c>
      <c r="G37" s="11"/>
    </row>
    <row r="38" ht="30.0" customHeight="true">
      <c r="A38" s="8" t="n">
        <f>ROW(A38)-17</f>
        <v>21.0</v>
      </c>
      <c r="B38" t="s" s="23">
        <v>153</v>
      </c>
      <c r="C38" s="24"/>
      <c r="D38" s="25"/>
      <c r="E38" t="n" s="11">
        <v>2.0</v>
      </c>
      <c r="F38" t="s" s="9">
        <v>149</v>
      </c>
      <c r="G38" s="11"/>
    </row>
    <row r="39" spans="1:7" s="3" customFormat="1" x14ac:dyDescent="0.25">
      <c r="A39" s="15"/>
      <c r="B39" s="16"/>
      <c r="C39" s="16"/>
      <c r="D39" s="16"/>
      <c r="E39" s="16"/>
      <c r="F39" s="16"/>
      <c r="G39" s="17"/>
    </row>
    <row r="41" spans="1:7" ht="32.25" customHeight="1" x14ac:dyDescent="0.25">
      <c r="A41" s="20" t="s">
        <v>20</v>
      </c>
      <c r="B41" s="20"/>
      <c r="C41" s="20"/>
      <c r="D41" s="20"/>
      <c r="E41" s="20"/>
      <c r="F41" s="20"/>
      <c r="G41" s="20"/>
    </row>
    <row r="42" spans="1:7" ht="22.5" customHeight="1" x14ac:dyDescent="0.25">
      <c r="A42" s="12"/>
      <c r="B42" s="12"/>
      <c r="C42" s="12"/>
      <c r="D42" s="12"/>
      <c r="E42" s="12"/>
      <c r="F42" s="12"/>
      <c r="G42" s="12"/>
    </row>
    <row r="43" spans="1:7" x14ac:dyDescent="0.25">
      <c r="C43" s="6"/>
      <c r="F43" s="18" t="str">
        <f>"Airmadidi, "&amp;P7</f>
        <v>Airmadidi, 10 Maret 2020</v>
      </c>
    </row>
    <row r="44" spans="1:7" x14ac:dyDescent="0.25">
      <c r="C44" s="14"/>
      <c r="F44" s="2" t="str">
        <f>P8</f>
        <v>Ka. Bid. Tata Ruang</v>
      </c>
    </row>
    <row r="45" spans="1:7" x14ac:dyDescent="0.25">
      <c r="C45" s="2"/>
      <c r="F45" s="2"/>
    </row>
    <row r="46" spans="1:7" x14ac:dyDescent="0.25">
      <c r="F46" s="2"/>
    </row>
    <row r="47" spans="1:7" x14ac:dyDescent="0.25">
      <c r="F47" s="2"/>
    </row>
    <row r="48" spans="1:7" x14ac:dyDescent="0.25">
      <c r="F48" s="2"/>
    </row>
    <row r="49" spans="1:7" x14ac:dyDescent="0.25">
      <c r="C49" s="13"/>
      <c r="F49" s="2"/>
    </row>
    <row r="50" spans="1:7" x14ac:dyDescent="0.25">
      <c r="C50" s="6"/>
      <c r="F50" s="19" t="str">
        <f>P9</f>
        <v>Tien R. Marksriri</v>
      </c>
    </row>
    <row r="51" spans="1:7" x14ac:dyDescent="0.25">
      <c r="F51" s="18" t="str">
        <f>"NIP. "&amp;P10</f>
        <v>NIP. 197804252010012004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G4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4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155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156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137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154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86</v>
      </c>
    </row>
    <row r="7" spans="1:16" x14ac:dyDescent="0.25">
      <c r="A7" s="26" t="str">
        <f>"NO : "&amp;P5</f>
        <v>NO : 020/SPB/BM-PUPR/2020</v>
      </c>
      <c r="B7" s="26"/>
      <c r="C7" s="26"/>
      <c r="D7" s="26"/>
      <c r="E7" s="26"/>
      <c r="F7" s="26"/>
      <c r="G7" s="26"/>
      <c r="P7" s="1" t="s">
        <v>157</v>
      </c>
    </row>
    <row r="8" spans="1:16" x14ac:dyDescent="0.25">
      <c r="P8" s="1" t="s">
        <v>84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82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83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55</v>
      </c>
      <c r="C18" s="24"/>
      <c r="D18" s="25"/>
      <c r="E18" t="n" s="11">
        <v>15.0</v>
      </c>
      <c r="F18" t="s" s="9">
        <v>56</v>
      </c>
      <c r="G18" s="11"/>
    </row>
    <row r="19" ht="30.0" customHeight="true">
      <c r="A19" s="8" t="n">
        <f>ROW(A19)-17</f>
        <v>2.0</v>
      </c>
      <c r="B19" t="s" s="23">
        <v>57</v>
      </c>
      <c r="C19" s="24"/>
      <c r="D19" s="25"/>
      <c r="E19" t="n" s="11">
        <v>100.0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158</v>
      </c>
      <c r="C20" s="24"/>
      <c r="D20" s="25"/>
      <c r="E20" t="n" s="11">
        <v>9.0</v>
      </c>
      <c r="F20" t="s" s="9">
        <v>56</v>
      </c>
      <c r="G20" s="11"/>
    </row>
    <row r="21" ht="30.0" customHeight="true">
      <c r="A21" s="8" t="n">
        <f>ROW(A21)-17</f>
        <v>4.0</v>
      </c>
      <c r="B21" t="s" s="23">
        <v>123</v>
      </c>
      <c r="C21" s="24"/>
      <c r="D21" s="25"/>
      <c r="E21" t="n" s="11">
        <v>6.0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118</v>
      </c>
      <c r="C22" s="24"/>
      <c r="D22" s="25"/>
      <c r="E22" t="n" s="11">
        <v>150.0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159</v>
      </c>
      <c r="C23" s="24"/>
      <c r="D23" s="25"/>
      <c r="E23" t="n" s="11">
        <v>10.0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42</v>
      </c>
      <c r="C24" s="24"/>
      <c r="D24" s="25"/>
      <c r="E24" t="n" s="11">
        <v>8.0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121</v>
      </c>
      <c r="C25" s="24"/>
      <c r="D25" s="25"/>
      <c r="E25" t="n" s="11">
        <v>8.0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160</v>
      </c>
      <c r="C26" s="24"/>
      <c r="D26" s="25"/>
      <c r="E26" t="n" s="11">
        <v>4.0</v>
      </c>
      <c r="F26" t="s" s="9">
        <v>149</v>
      </c>
      <c r="G26" s="11"/>
    </row>
    <row r="27" ht="30.0" customHeight="true">
      <c r="A27" s="8" t="n">
        <f>ROW(A27)-17</f>
        <v>10.0</v>
      </c>
      <c r="B27" t="s" s="23">
        <v>161</v>
      </c>
      <c r="C27" s="24"/>
      <c r="D27" s="25"/>
      <c r="E27" t="n" s="11">
        <v>4.0</v>
      </c>
      <c r="F27" t="s" s="9">
        <v>149</v>
      </c>
      <c r="G27" s="11"/>
    </row>
    <row r="28" ht="30.0" customHeight="true">
      <c r="A28" s="8" t="n">
        <f>ROW(A28)-17</f>
        <v>11.0</v>
      </c>
      <c r="B28" t="s" s="23">
        <v>162</v>
      </c>
      <c r="C28" s="24"/>
      <c r="D28" s="25"/>
      <c r="E28" t="n" s="11">
        <v>4.0</v>
      </c>
      <c r="F28" t="s" s="9">
        <v>149</v>
      </c>
      <c r="G28" s="11"/>
    </row>
    <row r="29" ht="30.0" customHeight="true">
      <c r="A29" s="8" t="n">
        <f>ROW(A29)-17</f>
        <v>12.0</v>
      </c>
      <c r="B29" t="s" s="23">
        <v>163</v>
      </c>
      <c r="C29" s="24"/>
      <c r="D29" s="25"/>
      <c r="E29" t="n" s="11">
        <v>4.0</v>
      </c>
      <c r="F29" t="s" s="9">
        <v>149</v>
      </c>
      <c r="G29" s="11"/>
    </row>
    <row r="30" ht="30.0" customHeight="true">
      <c r="A30" s="8" t="n">
        <f>ROW(A30)-17</f>
        <v>13.0</v>
      </c>
      <c r="B30" t="s" s="23">
        <v>164</v>
      </c>
      <c r="C30" s="24"/>
      <c r="D30" s="25"/>
      <c r="E30" t="n" s="11">
        <v>2.0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165</v>
      </c>
      <c r="C31" s="24"/>
      <c r="D31" s="25"/>
      <c r="E31" t="n" s="11">
        <v>2.0</v>
      </c>
      <c r="F31" t="s" s="9">
        <v>41</v>
      </c>
      <c r="G31" s="11"/>
    </row>
    <row r="32" spans="1:7" s="3" customFormat="1" x14ac:dyDescent="0.25">
      <c r="A32" s="15"/>
      <c r="B32" s="16"/>
      <c r="C32" s="16"/>
      <c r="D32" s="16"/>
      <c r="E32" s="16"/>
      <c r="F32" s="16"/>
      <c r="G32" s="17"/>
    </row>
    <row r="34" spans="1:7" ht="32.25" customHeight="1" x14ac:dyDescent="0.25">
      <c r="A34" s="20" t="s">
        <v>20</v>
      </c>
      <c r="B34" s="20"/>
      <c r="C34" s="20"/>
      <c r="D34" s="20"/>
      <c r="E34" s="20"/>
      <c r="F34" s="20"/>
      <c r="G34" s="20"/>
    </row>
    <row r="35" spans="1:7" ht="22.5" customHeight="1" x14ac:dyDescent="0.25">
      <c r="A35" s="12"/>
      <c r="B35" s="12"/>
      <c r="C35" s="12"/>
      <c r="D35" s="12"/>
      <c r="E35" s="12"/>
      <c r="F35" s="12"/>
      <c r="G35" s="12"/>
    </row>
    <row r="36" spans="1:7" x14ac:dyDescent="0.25">
      <c r="C36" s="6"/>
      <c r="F36" s="18" t="str">
        <f>"Airmadidi, "&amp;P7</f>
        <v>Airmadidi, 11 Maret 2020</v>
      </c>
    </row>
    <row r="37" spans="1:7" x14ac:dyDescent="0.25">
      <c r="C37" s="14"/>
      <c r="F37" s="2" t="str">
        <f>P8</f>
        <v>Ka. Sie. Pemb. Jln &amp; Jembatan</v>
      </c>
    </row>
    <row r="38" spans="1:7" x14ac:dyDescent="0.25">
      <c r="C38" s="2"/>
      <c r="F38" s="2"/>
    </row>
    <row r="39" spans="1:7" x14ac:dyDescent="0.25">
      <c r="F39" s="2"/>
    </row>
    <row r="40" spans="1:7" x14ac:dyDescent="0.25">
      <c r="F40" s="2"/>
    </row>
    <row r="41" spans="1:7" x14ac:dyDescent="0.25">
      <c r="F41" s="2"/>
    </row>
    <row r="42" spans="1:7" x14ac:dyDescent="0.25">
      <c r="C42" s="13"/>
      <c r="F42" s="2"/>
    </row>
    <row r="43" spans="1:7" x14ac:dyDescent="0.25">
      <c r="C43" s="6"/>
      <c r="F43" s="19" t="str">
        <f>P9</f>
        <v> D. L. Sagay, ST</v>
      </c>
    </row>
    <row r="44" spans="1:7" x14ac:dyDescent="0.25">
      <c r="F44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2:D32"/>
    <mergeCell ref="B31:D31"/>
    <mergeCell ref="A34:G3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4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167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168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137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166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86</v>
      </c>
    </row>
    <row r="7" spans="1:16" x14ac:dyDescent="0.25">
      <c r="A7" s="26" t="str">
        <f>"NO : "&amp;P5</f>
        <v>NO : 021/SPB/BM-PUPR/2020</v>
      </c>
      <c r="B7" s="26"/>
      <c r="C7" s="26"/>
      <c r="D7" s="26"/>
      <c r="E7" s="26"/>
      <c r="F7" s="26"/>
      <c r="G7" s="26"/>
      <c r="P7" s="1" t="s">
        <v>169</v>
      </c>
    </row>
    <row r="8" spans="1:16" x14ac:dyDescent="0.25">
      <c r="P8" s="1" t="s">
        <v>84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82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83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42</v>
      </c>
      <c r="C18" s="24"/>
      <c r="D18" s="25"/>
      <c r="E18" t="n" s="11">
        <v>16.0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55</v>
      </c>
      <c r="C19" s="24"/>
      <c r="D19" s="25"/>
      <c r="E19" t="n" s="11">
        <v>29.0</v>
      </c>
      <c r="F19" t="s" s="9">
        <v>56</v>
      </c>
      <c r="G19" s="11"/>
    </row>
    <row r="20" ht="30.0" customHeight="true">
      <c r="A20" s="8" t="n">
        <f>ROW(A20)-17</f>
        <v>3.0</v>
      </c>
      <c r="B20" t="s" s="23">
        <v>57</v>
      </c>
      <c r="C20" s="24"/>
      <c r="D20" s="25"/>
      <c r="E20" t="n" s="11">
        <v>150.0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118</v>
      </c>
      <c r="C21" s="24"/>
      <c r="D21" s="25"/>
      <c r="E21" t="n" s="11">
        <v>250.0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121</v>
      </c>
      <c r="C22" s="24"/>
      <c r="D22" s="25"/>
      <c r="E22" t="n" s="11">
        <v>16.0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123</v>
      </c>
      <c r="C23" s="24"/>
      <c r="D23" s="25"/>
      <c r="E23" t="n" s="11">
        <v>12.0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158</v>
      </c>
      <c r="C24" s="24"/>
      <c r="D24" s="25"/>
      <c r="E24" t="n" s="11">
        <v>18.0</v>
      </c>
      <c r="F24" t="s" s="9">
        <v>56</v>
      </c>
      <c r="G24" s="11"/>
    </row>
    <row r="25" ht="30.0" customHeight="true">
      <c r="A25" s="8" t="n">
        <f>ROW(A25)-17</f>
        <v>8.0</v>
      </c>
      <c r="B25" t="s" s="23">
        <v>159</v>
      </c>
      <c r="C25" s="24"/>
      <c r="D25" s="25"/>
      <c r="E25" t="n" s="11">
        <v>20.0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160</v>
      </c>
      <c r="C26" s="24"/>
      <c r="D26" s="25"/>
      <c r="E26" t="n" s="11">
        <v>7.0</v>
      </c>
      <c r="F26" t="s" s="9">
        <v>149</v>
      </c>
      <c r="G26" s="11"/>
    </row>
    <row r="27" ht="30.0" customHeight="true">
      <c r="A27" s="8" t="n">
        <f>ROW(A27)-17</f>
        <v>10.0</v>
      </c>
      <c r="B27" t="s" s="23">
        <v>161</v>
      </c>
      <c r="C27" s="24"/>
      <c r="D27" s="25"/>
      <c r="E27" t="n" s="11">
        <v>7.0</v>
      </c>
      <c r="F27" t="s" s="9">
        <v>149</v>
      </c>
      <c r="G27" s="11"/>
    </row>
    <row r="28" ht="30.0" customHeight="true">
      <c r="A28" s="8" t="n">
        <f>ROW(A28)-17</f>
        <v>11.0</v>
      </c>
      <c r="B28" t="s" s="23">
        <v>162</v>
      </c>
      <c r="C28" s="24"/>
      <c r="D28" s="25"/>
      <c r="E28" t="n" s="11">
        <v>7.0</v>
      </c>
      <c r="F28" t="s" s="9">
        <v>149</v>
      </c>
      <c r="G28" s="11"/>
    </row>
    <row r="29" ht="30.0" customHeight="true">
      <c r="A29" s="8" t="n">
        <f>ROW(A29)-17</f>
        <v>12.0</v>
      </c>
      <c r="B29" t="s" s="23">
        <v>163</v>
      </c>
      <c r="C29" s="24"/>
      <c r="D29" s="25"/>
      <c r="E29" t="n" s="11">
        <v>7.0</v>
      </c>
      <c r="F29" t="s" s="9">
        <v>149</v>
      </c>
      <c r="G29" s="11"/>
    </row>
    <row r="30" ht="30.0" customHeight="true">
      <c r="A30" s="8" t="n">
        <f>ROW(A30)-17</f>
        <v>13.0</v>
      </c>
      <c r="B30" t="s" s="23">
        <v>164</v>
      </c>
      <c r="C30" s="24"/>
      <c r="D30" s="25"/>
      <c r="E30" t="n" s="11">
        <v>4.0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165</v>
      </c>
      <c r="C31" s="24"/>
      <c r="D31" s="25"/>
      <c r="E31" t="n" s="11">
        <v>4.0</v>
      </c>
      <c r="F31" t="s" s="9">
        <v>41</v>
      </c>
      <c r="G31" s="11"/>
    </row>
    <row r="32" spans="1:7" s="3" customFormat="1" x14ac:dyDescent="0.25">
      <c r="A32" s="15"/>
      <c r="B32" s="16"/>
      <c r="C32" s="16"/>
      <c r="D32" s="16"/>
      <c r="E32" s="16"/>
      <c r="F32" s="16"/>
      <c r="G32" s="17"/>
    </row>
    <row r="34" spans="1:7" ht="32.25" customHeight="1" x14ac:dyDescent="0.25">
      <c r="A34" s="20" t="s">
        <v>20</v>
      </c>
      <c r="B34" s="20"/>
      <c r="C34" s="20"/>
      <c r="D34" s="20"/>
      <c r="E34" s="20"/>
      <c r="F34" s="20"/>
      <c r="G34" s="20"/>
    </row>
    <row r="35" spans="1:7" ht="22.5" customHeight="1" x14ac:dyDescent="0.25">
      <c r="A35" s="12"/>
      <c r="B35" s="12"/>
      <c r="C35" s="12"/>
      <c r="D35" s="12"/>
      <c r="E35" s="12"/>
      <c r="F35" s="12"/>
      <c r="G35" s="12"/>
    </row>
    <row r="36" spans="1:7" x14ac:dyDescent="0.25">
      <c r="C36" s="6"/>
      <c r="F36" s="18" t="str">
        <f>"Airmadidi, "&amp;P7</f>
        <v>Airmadidi, 13 Maret 2020</v>
      </c>
    </row>
    <row r="37" spans="1:7" x14ac:dyDescent="0.25">
      <c r="C37" s="14"/>
      <c r="F37" s="2" t="str">
        <f>P8</f>
        <v>Ka. Sie. Pemb. Jln &amp; Jembatan</v>
      </c>
    </row>
    <row r="38" spans="1:7" x14ac:dyDescent="0.25">
      <c r="C38" s="2"/>
      <c r="F38" s="2"/>
    </row>
    <row r="39" spans="1:7" x14ac:dyDescent="0.25">
      <c r="F39" s="2"/>
    </row>
    <row r="40" spans="1:7" x14ac:dyDescent="0.25">
      <c r="F40" s="2"/>
    </row>
    <row r="41" spans="1:7" x14ac:dyDescent="0.25">
      <c r="F41" s="2"/>
    </row>
    <row r="42" spans="1:7" x14ac:dyDescent="0.25">
      <c r="C42" s="13"/>
      <c r="F42" s="2"/>
    </row>
    <row r="43" spans="1:7" x14ac:dyDescent="0.25">
      <c r="C43" s="6"/>
      <c r="F43" s="19" t="str">
        <f>P9</f>
        <v> D. L. Sagay, ST</v>
      </c>
    </row>
    <row r="44" spans="1:7" x14ac:dyDescent="0.25">
      <c r="F44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2:D32"/>
    <mergeCell ref="B31:D31"/>
    <mergeCell ref="A34:G3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2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33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171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137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170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022/SPB/SEK-PUPR/2020</v>
      </c>
      <c r="B7" s="26"/>
      <c r="C7" s="26"/>
      <c r="D7" s="26"/>
      <c r="E7" s="26"/>
      <c r="F7" s="26"/>
      <c r="G7" s="26"/>
      <c r="P7" s="1" t="s">
        <v>172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5.0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5.0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47</v>
      </c>
      <c r="C20" s="24"/>
      <c r="D20" s="25"/>
      <c r="E20" t="n" s="11">
        <v>1.0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173</v>
      </c>
      <c r="C21" s="24"/>
      <c r="D21" s="25"/>
      <c r="E21" t="n" s="11">
        <v>6.0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174</v>
      </c>
      <c r="C22" s="24"/>
      <c r="D22" s="25"/>
      <c r="E22" t="n" s="11">
        <v>2.0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175</v>
      </c>
      <c r="C23" s="24"/>
      <c r="D23" s="25"/>
      <c r="E23" t="n" s="11">
        <v>6.0</v>
      </c>
      <c r="F23" t="s" s="9">
        <v>149</v>
      </c>
      <c r="G23" s="11"/>
    </row>
    <row r="24" ht="30.0" customHeight="true">
      <c r="A24" s="8" t="n">
        <f>ROW(A24)-17</f>
        <v>7.0</v>
      </c>
      <c r="B24" t="s" s="23">
        <v>49</v>
      </c>
      <c r="C24" s="24"/>
      <c r="D24" s="25"/>
      <c r="E24" t="n" s="11">
        <v>3.0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50</v>
      </c>
      <c r="C25" s="24"/>
      <c r="D25" s="25"/>
      <c r="E25" t="n" s="11">
        <v>5.0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51</v>
      </c>
      <c r="C26" s="24"/>
      <c r="D26" s="25"/>
      <c r="E26" t="n" s="11">
        <v>4.0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176</v>
      </c>
      <c r="C27" s="24"/>
      <c r="D27" s="25"/>
      <c r="E27" t="n" s="11">
        <v>2.0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177</v>
      </c>
      <c r="C28" s="24"/>
      <c r="D28" s="25"/>
      <c r="E28" t="n" s="11">
        <v>4.0</v>
      </c>
      <c r="F28" t="s" s="9">
        <v>56</v>
      </c>
      <c r="G28" s="11"/>
    </row>
    <row r="29" ht="30.0" customHeight="true">
      <c r="A29" s="8" t="n">
        <f>ROW(A29)-17</f>
        <v>12.0</v>
      </c>
      <c r="B29" t="s" s="23">
        <v>55</v>
      </c>
      <c r="C29" s="24"/>
      <c r="D29" s="25"/>
      <c r="E29" t="n" s="11">
        <v>5.0</v>
      </c>
      <c r="F29" t="s" s="9">
        <v>56</v>
      </c>
      <c r="G29" s="11"/>
    </row>
    <row r="30" ht="30.0" customHeight="true">
      <c r="A30" s="8" t="n">
        <f>ROW(A30)-17</f>
        <v>13.0</v>
      </c>
      <c r="B30" t="s" s="23">
        <v>178</v>
      </c>
      <c r="C30" s="24"/>
      <c r="D30" s="25"/>
      <c r="E30" t="n" s="11">
        <v>4.0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179</v>
      </c>
      <c r="C31" s="24"/>
      <c r="D31" s="25"/>
      <c r="E31" t="n" s="11">
        <v>2.0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180</v>
      </c>
      <c r="C32" s="24"/>
      <c r="D32" s="25"/>
      <c r="E32" t="n" s="11">
        <v>2.0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57</v>
      </c>
      <c r="C33" s="24"/>
      <c r="D33" s="25"/>
      <c r="E33" t="n" s="11">
        <v>10.0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118</v>
      </c>
      <c r="C34" s="24"/>
      <c r="D34" s="25"/>
      <c r="E34" t="n" s="11">
        <v>50.0</v>
      </c>
      <c r="F34" t="s" s="9">
        <v>41</v>
      </c>
      <c r="G34" s="11"/>
    </row>
    <row r="35" ht="30.0" customHeight="true">
      <c r="A35" s="8" t="n">
        <f>ROW(A35)-17</f>
        <v>18.0</v>
      </c>
      <c r="B35" t="s" s="23">
        <v>181</v>
      </c>
      <c r="C35" s="24"/>
      <c r="D35" s="25"/>
      <c r="E35" t="n" s="11">
        <v>4.0</v>
      </c>
      <c r="F35" t="s" s="9">
        <v>182</v>
      </c>
      <c r="G35" s="11"/>
    </row>
    <row r="36" ht="30.0" customHeight="true">
      <c r="A36" s="8" t="n">
        <f>ROW(A36)-17</f>
        <v>19.0</v>
      </c>
      <c r="B36" t="s" s="23">
        <v>183</v>
      </c>
      <c r="C36" s="24"/>
      <c r="D36" s="25"/>
      <c r="E36" t="n" s="11">
        <v>4.0</v>
      </c>
      <c r="F36" t="s" s="9">
        <v>182</v>
      </c>
      <c r="G36" s="11"/>
    </row>
    <row r="37" ht="30.0" customHeight="true">
      <c r="A37" s="8" t="n">
        <f>ROW(A37)-17</f>
        <v>20.0</v>
      </c>
      <c r="B37" t="s" s="23">
        <v>121</v>
      </c>
      <c r="C37" s="24"/>
      <c r="D37" s="25"/>
      <c r="E37" t="n" s="11">
        <v>2.0</v>
      </c>
      <c r="F37" t="s" s="9">
        <v>41</v>
      </c>
      <c r="G37" s="11"/>
    </row>
    <row r="38" ht="30.0" customHeight="true">
      <c r="A38" s="8" t="n">
        <f>ROW(A38)-17</f>
        <v>21.0</v>
      </c>
      <c r="B38" t="s" s="23">
        <v>184</v>
      </c>
      <c r="C38" s="24"/>
      <c r="D38" s="25"/>
      <c r="E38" t="n" s="11">
        <v>2.0</v>
      </c>
      <c r="F38" t="s" s="9">
        <v>185</v>
      </c>
      <c r="G38" s="11"/>
    </row>
    <row r="39" ht="30.0" customHeight="true">
      <c r="A39" s="8" t="n">
        <f>ROW(A39)-17</f>
        <v>22.0</v>
      </c>
      <c r="B39" t="s" s="23">
        <v>186</v>
      </c>
      <c r="C39" s="24"/>
      <c r="D39" s="25"/>
      <c r="E39" t="n" s="11">
        <v>1.0</v>
      </c>
      <c r="F39" t="s" s="9">
        <v>54</v>
      </c>
      <c r="G39" s="11"/>
    </row>
    <row r="40" ht="30.0" customHeight="true">
      <c r="A40" s="8" t="n">
        <f>ROW(A40)-17</f>
        <v>23.0</v>
      </c>
      <c r="B40" t="s" s="23">
        <v>187</v>
      </c>
      <c r="C40" s="24"/>
      <c r="D40" s="25"/>
      <c r="E40" t="n" s="11">
        <v>2.0</v>
      </c>
      <c r="F40" t="s" s="9">
        <v>41</v>
      </c>
      <c r="G40" s="11"/>
    </row>
    <row r="41" ht="30.0" customHeight="true">
      <c r="A41" s="8" t="n">
        <f>ROW(A41)-17</f>
        <v>24.0</v>
      </c>
      <c r="B41" t="s" s="23">
        <v>98</v>
      </c>
      <c r="C41" s="24"/>
      <c r="D41" s="25"/>
      <c r="E41" t="n" s="11">
        <v>1.0</v>
      </c>
      <c r="F41" t="s" s="9">
        <v>41</v>
      </c>
      <c r="G41" s="11"/>
    </row>
    <row r="42" ht="30.0" customHeight="true">
      <c r="A42" s="8" t="n">
        <f>ROW(A42)-17</f>
        <v>25.0</v>
      </c>
      <c r="B42" t="s" s="23">
        <v>99</v>
      </c>
      <c r="C42" s="24"/>
      <c r="D42" s="25"/>
      <c r="E42" t="n" s="11">
        <v>1.0</v>
      </c>
      <c r="F42" t="s" s="9">
        <v>41</v>
      </c>
      <c r="G42" s="11"/>
    </row>
    <row r="43" ht="30.0" customHeight="true">
      <c r="A43" s="8" t="n">
        <f>ROW(A43)-17</f>
        <v>26.0</v>
      </c>
      <c r="B43" t="s" s="23">
        <v>188</v>
      </c>
      <c r="C43" s="24"/>
      <c r="D43" s="25"/>
      <c r="E43" t="n" s="11">
        <v>1.0</v>
      </c>
      <c r="F43" t="s" s="9">
        <v>149</v>
      </c>
      <c r="G43" s="11"/>
    </row>
    <row r="44" ht="30.0" customHeight="true">
      <c r="A44" s="8" t="n">
        <f>ROW(A44)-17</f>
        <v>27.0</v>
      </c>
      <c r="B44" t="s" s="23">
        <v>100</v>
      </c>
      <c r="C44" s="24"/>
      <c r="D44" s="25"/>
      <c r="E44" t="n" s="11">
        <v>4.0</v>
      </c>
      <c r="F44" t="s" s="9">
        <v>41</v>
      </c>
      <c r="G44" s="11"/>
    </row>
    <row r="45" ht="30.0" customHeight="true">
      <c r="A45" s="8" t="n">
        <f>ROW(A45)-17</f>
        <v>28.0</v>
      </c>
      <c r="B45" t="s" s="23">
        <v>189</v>
      </c>
      <c r="C45" s="24"/>
      <c r="D45" s="25"/>
      <c r="E45" t="n" s="11">
        <v>2.0</v>
      </c>
      <c r="F45" t="s" s="9">
        <v>41</v>
      </c>
      <c r="G45" s="11"/>
    </row>
    <row r="46" ht="30.0" customHeight="true">
      <c r="A46" s="8" t="n">
        <f>ROW(A46)-17</f>
        <v>29.0</v>
      </c>
      <c r="B46" t="s" s="23">
        <v>190</v>
      </c>
      <c r="C46" s="24"/>
      <c r="D46" s="25"/>
      <c r="E46" t="n" s="11">
        <v>1.0</v>
      </c>
      <c r="F46" t="s" s="9">
        <v>149</v>
      </c>
      <c r="G46" s="11"/>
    </row>
    <row r="47" ht="30.0" customHeight="true">
      <c r="A47" s="8" t="n">
        <f>ROW(A47)-17</f>
        <v>30.0</v>
      </c>
      <c r="B47" t="s" s="23">
        <v>191</v>
      </c>
      <c r="C47" s="24"/>
      <c r="D47" s="25"/>
      <c r="E47" t="n" s="11">
        <v>1.0</v>
      </c>
      <c r="F47" t="s" s="9">
        <v>149</v>
      </c>
      <c r="G47" s="11"/>
    </row>
    <row r="48" ht="30.0" customHeight="true">
      <c r="A48" s="8" t="n">
        <f>ROW(A48)-17</f>
        <v>31.0</v>
      </c>
      <c r="B48" t="s" s="23">
        <v>192</v>
      </c>
      <c r="C48" s="24"/>
      <c r="D48" s="25"/>
      <c r="E48" t="n" s="11">
        <v>1.0</v>
      </c>
      <c r="F48" t="s" s="9">
        <v>41</v>
      </c>
      <c r="G48" s="11"/>
    </row>
    <row r="49" ht="30.0" customHeight="true">
      <c r="A49" s="8" t="n">
        <f>ROW(A49)-17</f>
        <v>32.0</v>
      </c>
      <c r="B49" t="s" s="23">
        <v>193</v>
      </c>
      <c r="C49" s="24"/>
      <c r="D49" s="25"/>
      <c r="E49" t="n" s="11">
        <v>2.0</v>
      </c>
      <c r="F49" t="s" s="9">
        <v>41</v>
      </c>
      <c r="G49" s="11"/>
    </row>
    <row r="50" spans="1:7" s="3" customFormat="1" x14ac:dyDescent="0.25">
      <c r="A50" s="15"/>
      <c r="B50" s="16"/>
      <c r="C50" s="16"/>
      <c r="D50" s="16"/>
      <c r="E50" s="16"/>
      <c r="F50" s="16"/>
      <c r="G50" s="17"/>
    </row>
    <row r="52" spans="1:7" ht="32.25" customHeight="1" x14ac:dyDescent="0.25">
      <c r="A52" s="20" t="s">
        <v>20</v>
      </c>
      <c r="B52" s="20"/>
      <c r="C52" s="20"/>
      <c r="D52" s="20"/>
      <c r="E52" s="20"/>
      <c r="F52" s="20"/>
      <c r="G52" s="20"/>
    </row>
    <row r="53" spans="1:7" ht="22.5" customHeight="1" x14ac:dyDescent="0.25">
      <c r="A53" s="12"/>
      <c r="B53" s="12"/>
      <c r="C53" s="12"/>
      <c r="D53" s="12"/>
      <c r="E53" s="12"/>
      <c r="F53" s="12"/>
      <c r="G53" s="12"/>
    </row>
    <row r="54" spans="1:7" x14ac:dyDescent="0.25">
      <c r="C54" s="6"/>
      <c r="F54" s="18" t="str">
        <f>"Airmadidi, "&amp;P7</f>
        <v>Airmadidi, 19 Maret 2020</v>
      </c>
    </row>
    <row r="55" spans="1:7" x14ac:dyDescent="0.25">
      <c r="C55" s="14"/>
      <c r="F55" s="2" t="str">
        <f>P8</f>
        <v>Sekretaris</v>
      </c>
    </row>
    <row r="56" spans="1:7" x14ac:dyDescent="0.25">
      <c r="C56" s="2"/>
      <c r="F56" s="2"/>
    </row>
    <row r="57" spans="1:7" x14ac:dyDescent="0.25">
      <c r="F57" s="2"/>
    </row>
    <row r="58" spans="1:7" x14ac:dyDescent="0.25">
      <c r="F58" s="2"/>
    </row>
    <row r="59" spans="1:7" x14ac:dyDescent="0.25">
      <c r="F59" s="2"/>
    </row>
    <row r="60" spans="1:7" x14ac:dyDescent="0.25">
      <c r="C60" s="13"/>
      <c r="F60" s="2"/>
    </row>
    <row r="61" spans="1:7" x14ac:dyDescent="0.25">
      <c r="C61" s="6"/>
      <c r="F61" s="19" t="str">
        <f>P9</f>
        <v>Ennola Zusan Wenas, SE.MM</v>
      </c>
    </row>
    <row r="62" spans="1:7" x14ac:dyDescent="0.25">
      <c r="F62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49:D49"/>
    <mergeCell ref="A52:G5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9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33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171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137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194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81</v>
      </c>
    </row>
    <row r="7" spans="1:16" x14ac:dyDescent="0.25">
      <c r="A7" s="26" t="str">
        <f>"NO : "&amp;P5</f>
        <v>NO : 023/SPB/TR-PUPR/2020</v>
      </c>
      <c r="B7" s="26"/>
      <c r="C7" s="26"/>
      <c r="D7" s="26"/>
      <c r="E7" s="26"/>
      <c r="F7" s="26"/>
      <c r="G7" s="26"/>
      <c r="P7" s="1" t="s">
        <v>172</v>
      </c>
    </row>
    <row r="8" spans="1:16" x14ac:dyDescent="0.25">
      <c r="P8" s="1" t="s">
        <v>134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132</v>
      </c>
    </row>
    <row r="10" spans="1:16" x14ac:dyDescent="0.25">
      <c r="B10" s="4" t="s">
        <v>1</v>
      </c>
      <c r="C10" s="4" t="s">
        <v>7</v>
      </c>
      <c r="D10" s="30" t="str">
        <f>P9</f>
        <v>Tien R. Marksriri</v>
      </c>
      <c r="E10" s="30"/>
      <c r="F10" s="30"/>
      <c r="G10" s="30"/>
      <c r="P10" s="1" t="s">
        <v>133</v>
      </c>
    </row>
    <row r="11" spans="1:16" x14ac:dyDescent="0.25">
      <c r="B11" s="4" t="s">
        <v>0</v>
      </c>
      <c r="C11" s="4" t="s">
        <v>7</v>
      </c>
      <c r="D11" s="30" t="str">
        <f>P10</f>
        <v>197804252010012004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 Tata Ruang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Tata Ruang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Tata Ruang,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173</v>
      </c>
      <c r="C18" s="24"/>
      <c r="D18" s="25"/>
      <c r="E18" t="n" s="11">
        <v>5.0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178</v>
      </c>
      <c r="C19" s="24"/>
      <c r="D19" s="25"/>
      <c r="E19" t="n" s="11">
        <v>3.0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179</v>
      </c>
      <c r="C20" s="24"/>
      <c r="D20" s="25"/>
      <c r="E20" t="n" s="11">
        <v>2.0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118</v>
      </c>
      <c r="C21" s="24"/>
      <c r="D21" s="25"/>
      <c r="E21" t="n" s="11">
        <v>100.0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181</v>
      </c>
      <c r="C22" s="24"/>
      <c r="D22" s="25"/>
      <c r="E22" t="n" s="11">
        <v>1.0</v>
      </c>
      <c r="F22" t="s" s="9">
        <v>182</v>
      </c>
      <c r="G22" s="11"/>
    </row>
    <row r="23" ht="30.0" customHeight="true">
      <c r="A23" s="8" t="n">
        <f>ROW(A23)-17</f>
        <v>6.0</v>
      </c>
      <c r="B23" t="s" s="23">
        <v>195</v>
      </c>
      <c r="C23" s="24"/>
      <c r="D23" s="25"/>
      <c r="E23" t="n" s="11">
        <v>2.0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184</v>
      </c>
      <c r="C24" s="24"/>
      <c r="D24" s="25"/>
      <c r="E24" t="n" s="11">
        <v>2.0</v>
      </c>
      <c r="F24" t="s" s="9">
        <v>185</v>
      </c>
      <c r="G24" s="11"/>
    </row>
    <row r="25" ht="30.0" customHeight="true">
      <c r="A25" s="8" t="n">
        <f>ROW(A25)-17</f>
        <v>8.0</v>
      </c>
      <c r="B25" t="s" s="23">
        <v>196</v>
      </c>
      <c r="C25" s="24"/>
      <c r="D25" s="25"/>
      <c r="E25" t="n" s="11">
        <v>2.0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197</v>
      </c>
      <c r="C26" s="24"/>
      <c r="D26" s="25"/>
      <c r="E26" t="n" s="11">
        <v>1.0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198</v>
      </c>
      <c r="C27" s="24"/>
      <c r="D27" s="25"/>
      <c r="E27" t="n" s="11">
        <v>1.0</v>
      </c>
      <c r="F27" t="s" s="9">
        <v>185</v>
      </c>
      <c r="G27" s="11"/>
    </row>
    <row r="28" ht="30.0" customHeight="true">
      <c r="A28" s="8" t="n">
        <f>ROW(A28)-17</f>
        <v>11.0</v>
      </c>
      <c r="B28" t="s" s="23">
        <v>186</v>
      </c>
      <c r="C28" s="24"/>
      <c r="D28" s="25"/>
      <c r="E28" t="n" s="11">
        <v>1.0</v>
      </c>
      <c r="F28" t="s" s="9">
        <v>54</v>
      </c>
      <c r="G28" s="11"/>
    </row>
    <row r="29" ht="30.0" customHeight="true">
      <c r="A29" s="8" t="n">
        <f>ROW(A29)-17</f>
        <v>12.0</v>
      </c>
      <c r="B29" t="s" s="23">
        <v>187</v>
      </c>
      <c r="C29" s="24"/>
      <c r="D29" s="25"/>
      <c r="E29" t="n" s="11">
        <v>1.0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188</v>
      </c>
      <c r="C30" s="24"/>
      <c r="D30" s="25"/>
      <c r="E30" t="n" s="11">
        <v>1.0</v>
      </c>
      <c r="F30" t="s" s="9">
        <v>149</v>
      </c>
      <c r="G30" s="11"/>
    </row>
    <row r="31" ht="30.0" customHeight="true">
      <c r="A31" s="8" t="n">
        <f>ROW(A31)-17</f>
        <v>14.0</v>
      </c>
      <c r="B31" t="s" s="23">
        <v>100</v>
      </c>
      <c r="C31" s="24"/>
      <c r="D31" s="25"/>
      <c r="E31" t="n" s="11">
        <v>2.0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102</v>
      </c>
      <c r="C32" s="24"/>
      <c r="D32" s="25"/>
      <c r="E32" t="n" s="11">
        <v>5.0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189</v>
      </c>
      <c r="C33" s="24"/>
      <c r="D33" s="25"/>
      <c r="E33" t="n" s="11">
        <v>1.0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190</v>
      </c>
      <c r="C34" s="24"/>
      <c r="D34" s="25"/>
      <c r="E34" t="n" s="11">
        <v>1.0</v>
      </c>
      <c r="F34" t="s" s="9">
        <v>149</v>
      </c>
      <c r="G34" s="11"/>
    </row>
    <row r="35" ht="30.0" customHeight="true">
      <c r="A35" s="8" t="n">
        <f>ROW(A35)-17</f>
        <v>18.0</v>
      </c>
      <c r="B35" t="s" s="23">
        <v>191</v>
      </c>
      <c r="C35" s="24"/>
      <c r="D35" s="25"/>
      <c r="E35" t="n" s="11">
        <v>1.0</v>
      </c>
      <c r="F35" t="s" s="9">
        <v>149</v>
      </c>
      <c r="G35" s="11"/>
    </row>
    <row r="36" ht="30.0" customHeight="true">
      <c r="A36" s="8" t="n">
        <f>ROW(A36)-17</f>
        <v>19.0</v>
      </c>
      <c r="B36" t="s" s="23">
        <v>193</v>
      </c>
      <c r="C36" s="24"/>
      <c r="D36" s="25"/>
      <c r="E36" t="n" s="11">
        <v>1.0</v>
      </c>
      <c r="F36" t="s" s="9">
        <v>41</v>
      </c>
      <c r="G36" s="11"/>
    </row>
    <row r="37" spans="1:7" s="3" customFormat="1" x14ac:dyDescent="0.25">
      <c r="A37" s="15"/>
      <c r="B37" s="16"/>
      <c r="C37" s="16"/>
      <c r="D37" s="16"/>
      <c r="E37" s="16"/>
      <c r="F37" s="16"/>
      <c r="G37" s="17"/>
    </row>
    <row r="39" spans="1:7" ht="32.25" customHeight="1" x14ac:dyDescent="0.25">
      <c r="A39" s="20" t="s">
        <v>20</v>
      </c>
      <c r="B39" s="20"/>
      <c r="C39" s="20"/>
      <c r="D39" s="20"/>
      <c r="E39" s="20"/>
      <c r="F39" s="20"/>
      <c r="G39" s="20"/>
    </row>
    <row r="40" spans="1:7" ht="22.5" customHeight="1" x14ac:dyDescent="0.25">
      <c r="A40" s="12"/>
      <c r="B40" s="12"/>
      <c r="C40" s="12"/>
      <c r="D40" s="12"/>
      <c r="E40" s="12"/>
      <c r="F40" s="12"/>
      <c r="G40" s="12"/>
    </row>
    <row r="41" spans="1:7" x14ac:dyDescent="0.25">
      <c r="C41" s="6"/>
      <c r="F41" s="18" t="str">
        <f>"Airmadidi, "&amp;P7</f>
        <v>Airmadidi, 19 Maret 2020</v>
      </c>
    </row>
    <row r="42" spans="1:7" x14ac:dyDescent="0.25">
      <c r="C42" s="14"/>
      <c r="F42" s="2" t="str">
        <f>P8</f>
        <v>Ka. Bid. Tata Ruang</v>
      </c>
    </row>
    <row r="43" spans="1:7" x14ac:dyDescent="0.25">
      <c r="C43" s="2"/>
      <c r="F43" s="2"/>
    </row>
    <row r="44" spans="1:7" x14ac:dyDescent="0.25">
      <c r="F44" s="2"/>
    </row>
    <row r="45" spans="1:7" x14ac:dyDescent="0.25">
      <c r="F45" s="2"/>
    </row>
    <row r="46" spans="1:7" x14ac:dyDescent="0.25">
      <c r="F46" s="2"/>
    </row>
    <row r="47" spans="1:7" x14ac:dyDescent="0.25">
      <c r="C47" s="13"/>
      <c r="F47" s="2"/>
    </row>
    <row r="48" spans="1:7" x14ac:dyDescent="0.25">
      <c r="C48" s="6"/>
      <c r="F48" s="19" t="str">
        <f>P9</f>
        <v>Tien R. Marksriri</v>
      </c>
    </row>
    <row r="49" spans="1:7" x14ac:dyDescent="0.25">
      <c r="F49" s="18" t="str">
        <f>"NIP. "&amp;P10</f>
        <v>NIP. 197804252010012004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G3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1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200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137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199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91</v>
      </c>
    </row>
    <row r="7" spans="1:16" x14ac:dyDescent="0.25">
      <c r="A7" s="26" t="str">
        <f>"NO : "&amp;P5</f>
        <v>NO : 024/SPB/JK-PUPR/2020</v>
      </c>
      <c r="B7" s="26"/>
      <c r="C7" s="26"/>
      <c r="D7" s="26"/>
      <c r="E7" s="26"/>
      <c r="F7" s="26"/>
      <c r="G7" s="26"/>
      <c r="P7" s="1" t="s">
        <v>201</v>
      </c>
    </row>
    <row r="8" spans="1:16" x14ac:dyDescent="0.25">
      <c r="P8" s="1" t="s">
        <v>89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87</v>
      </c>
    </row>
    <row r="10" spans="1:16" x14ac:dyDescent="0.25">
      <c r="B10" s="4" t="s">
        <v>1</v>
      </c>
      <c r="C10" s="4" t="s">
        <v>7</v>
      </c>
      <c r="D10" s="30" t="str">
        <f>P9</f>
        <v>Enoch R. Kalengkongan, SST</v>
      </c>
      <c r="E10" s="30"/>
      <c r="F10" s="30"/>
      <c r="G10" s="30"/>
      <c r="P10" s="1" t="s">
        <v>88</v>
      </c>
    </row>
    <row r="11" spans="1:16" x14ac:dyDescent="0.25">
      <c r="B11" s="4" t="s">
        <v>0</v>
      </c>
      <c r="C11" s="4" t="s">
        <v>7</v>
      </c>
      <c r="D11" s="30" t="str">
        <f>P10</f>
        <v>197411141998031005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 Jasa Konstruksi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Jasa Konstruksi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Jasa Konstruksi,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114</v>
      </c>
      <c r="C18" s="24"/>
      <c r="D18" s="25"/>
      <c r="E18" t="n" s="11">
        <v>50.0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115</v>
      </c>
      <c r="C19" s="24"/>
      <c r="D19" s="25"/>
      <c r="E19" t="n" s="11">
        <v>50.0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44</v>
      </c>
      <c r="C20" s="24"/>
      <c r="D20" s="25"/>
      <c r="E20" t="n" s="11">
        <v>50.0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116</v>
      </c>
      <c r="C21" s="24"/>
      <c r="D21" s="25"/>
      <c r="E21" t="n" s="11">
        <v>50.0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48</v>
      </c>
      <c r="C22" s="24"/>
      <c r="D22" s="25"/>
      <c r="E22" t="n" s="11">
        <v>5.0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52</v>
      </c>
      <c r="C23" s="24"/>
      <c r="D23" s="25"/>
      <c r="E23" t="n" s="11">
        <v>5.0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53</v>
      </c>
      <c r="C24" s="24"/>
      <c r="D24" s="25"/>
      <c r="E24" t="n" s="11">
        <v>3.0</v>
      </c>
      <c r="F24" t="s" s="9">
        <v>54</v>
      </c>
      <c r="G24" s="11"/>
    </row>
    <row r="25" ht="30.0" customHeight="true">
      <c r="A25" s="8" t="n">
        <f>ROW(A25)-17</f>
        <v>8.0</v>
      </c>
      <c r="B25" t="s" s="23">
        <v>177</v>
      </c>
      <c r="C25" s="24"/>
      <c r="D25" s="25"/>
      <c r="E25" t="n" s="11">
        <v>5.0</v>
      </c>
      <c r="F25" t="s" s="9">
        <v>56</v>
      </c>
      <c r="G25" s="11"/>
    </row>
    <row r="26" ht="30.0" customHeight="true">
      <c r="A26" s="8" t="n">
        <f>ROW(A26)-17</f>
        <v>9.0</v>
      </c>
      <c r="B26" t="s" s="23">
        <v>55</v>
      </c>
      <c r="C26" s="24"/>
      <c r="D26" s="25"/>
      <c r="E26" t="n" s="11">
        <v>25.0</v>
      </c>
      <c r="F26" t="s" s="9">
        <v>56</v>
      </c>
      <c r="G26" s="11"/>
    </row>
    <row r="27" ht="30.0" customHeight="true">
      <c r="A27" s="8" t="n">
        <f>ROW(A27)-17</f>
        <v>10.0</v>
      </c>
      <c r="B27" t="s" s="23">
        <v>57</v>
      </c>
      <c r="C27" s="24"/>
      <c r="D27" s="25"/>
      <c r="E27" t="n" s="11">
        <v>100.0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121</v>
      </c>
      <c r="C28" s="24"/>
      <c r="D28" s="25"/>
      <c r="E28" t="n" s="11">
        <v>8.0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128</v>
      </c>
      <c r="C29" s="24"/>
      <c r="D29" s="25"/>
      <c r="E29" t="n" s="11">
        <v>1.0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158</v>
      </c>
      <c r="C30" s="24"/>
      <c r="D30" s="25"/>
      <c r="E30" t="n" s="11">
        <v>4.0</v>
      </c>
      <c r="F30" t="s" s="9">
        <v>56</v>
      </c>
      <c r="G30" s="11"/>
    </row>
    <row r="31" ht="30.0" customHeight="true">
      <c r="A31" s="8" t="n">
        <f>ROW(A31)-17</f>
        <v>14.0</v>
      </c>
      <c r="B31" t="s" s="23">
        <v>202</v>
      </c>
      <c r="C31" s="24"/>
      <c r="D31" s="25"/>
      <c r="E31" t="n" s="11">
        <v>5.0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203</v>
      </c>
      <c r="C32" s="24"/>
      <c r="D32" s="25"/>
      <c r="E32" t="n" s="11">
        <v>5.0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204</v>
      </c>
      <c r="C33" s="24"/>
      <c r="D33" s="25"/>
      <c r="E33" t="n" s="11">
        <v>5.0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205</v>
      </c>
      <c r="C34" s="24"/>
      <c r="D34" s="25"/>
      <c r="E34" t="n" s="11">
        <v>5.0</v>
      </c>
      <c r="F34" t="s" s="9">
        <v>41</v>
      </c>
      <c r="G34" s="11"/>
    </row>
    <row r="35" ht="30.0" customHeight="true">
      <c r="A35" s="8" t="n">
        <f>ROW(A35)-17</f>
        <v>18.0</v>
      </c>
      <c r="B35" t="s" s="23">
        <v>206</v>
      </c>
      <c r="C35" s="24"/>
      <c r="D35" s="25"/>
      <c r="E35" t="n" s="11">
        <v>3.0</v>
      </c>
      <c r="F35" t="s" s="9">
        <v>41</v>
      </c>
      <c r="G35" s="11"/>
    </row>
    <row r="36" ht="30.0" customHeight="true">
      <c r="A36" s="8" t="n">
        <f>ROW(A36)-17</f>
        <v>19.0</v>
      </c>
      <c r="B36" t="s" s="23">
        <v>207</v>
      </c>
      <c r="C36" s="24"/>
      <c r="D36" s="25"/>
      <c r="E36" t="n" s="11">
        <v>3.0</v>
      </c>
      <c r="F36" t="s" s="9">
        <v>146</v>
      </c>
      <c r="G36" s="11"/>
    </row>
    <row r="37" ht="30.0" customHeight="true">
      <c r="A37" s="8" t="n">
        <f>ROW(A37)-17</f>
        <v>20.0</v>
      </c>
      <c r="B37" t="s" s="23">
        <v>208</v>
      </c>
      <c r="C37" s="24"/>
      <c r="D37" s="25"/>
      <c r="E37" t="n" s="11">
        <v>3.0</v>
      </c>
      <c r="F37" t="s" s="9">
        <v>146</v>
      </c>
      <c r="G37" s="11"/>
    </row>
    <row r="38" ht="30.0" customHeight="true">
      <c r="A38" s="8" t="n">
        <f>ROW(A38)-17</f>
        <v>21.0</v>
      </c>
      <c r="B38" t="s" s="23">
        <v>209</v>
      </c>
      <c r="C38" s="24"/>
      <c r="D38" s="25"/>
      <c r="E38" t="n" s="11">
        <v>5.0</v>
      </c>
      <c r="F38" t="s" s="9">
        <v>41</v>
      </c>
      <c r="G38" s="11"/>
    </row>
    <row r="39" spans="1:7" s="3" customFormat="1" x14ac:dyDescent="0.25">
      <c r="A39" s="15"/>
      <c r="B39" s="16"/>
      <c r="C39" s="16"/>
      <c r="D39" s="16"/>
      <c r="E39" s="16"/>
      <c r="F39" s="16"/>
      <c r="G39" s="17"/>
    </row>
    <row r="41" spans="1:7" ht="32.25" customHeight="1" x14ac:dyDescent="0.25">
      <c r="A41" s="20" t="s">
        <v>20</v>
      </c>
      <c r="B41" s="20"/>
      <c r="C41" s="20"/>
      <c r="D41" s="20"/>
      <c r="E41" s="20"/>
      <c r="F41" s="20"/>
      <c r="G41" s="20"/>
    </row>
    <row r="42" spans="1:7" ht="22.5" customHeight="1" x14ac:dyDescent="0.25">
      <c r="A42" s="12"/>
      <c r="B42" s="12"/>
      <c r="C42" s="12"/>
      <c r="D42" s="12"/>
      <c r="E42" s="12"/>
      <c r="F42" s="12"/>
      <c r="G42" s="12"/>
    </row>
    <row r="43" spans="1:7" x14ac:dyDescent="0.25">
      <c r="C43" s="6"/>
      <c r="F43" s="18" t="str">
        <f>"Airmadidi, "&amp;P7</f>
        <v>Airmadidi, 23 Maret 2020</v>
      </c>
    </row>
    <row r="44" spans="1:7" x14ac:dyDescent="0.25">
      <c r="C44" s="14"/>
      <c r="F44" s="2" t="str">
        <f>P8</f>
        <v>Ka. Bid Jasa Konstruksi</v>
      </c>
    </row>
    <row r="45" spans="1:7" x14ac:dyDescent="0.25">
      <c r="C45" s="2"/>
      <c r="F45" s="2"/>
    </row>
    <row r="46" spans="1:7" x14ac:dyDescent="0.25">
      <c r="F46" s="2"/>
    </row>
    <row r="47" spans="1:7" x14ac:dyDescent="0.25">
      <c r="F47" s="2"/>
    </row>
    <row r="48" spans="1:7" x14ac:dyDescent="0.25">
      <c r="F48" s="2"/>
    </row>
    <row r="49" spans="1:7" x14ac:dyDescent="0.25">
      <c r="C49" s="13"/>
      <c r="F49" s="2"/>
    </row>
    <row r="50" spans="1:7" x14ac:dyDescent="0.25">
      <c r="C50" s="6"/>
      <c r="F50" s="19" t="str">
        <f>P9</f>
        <v>Enoch R. Kalengkongan, SST</v>
      </c>
    </row>
    <row r="51" spans="1:7" x14ac:dyDescent="0.25">
      <c r="F51" s="18" t="str">
        <f>"NIP. "&amp;P10</f>
        <v>NIP. 197411141998031005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9:D39"/>
    <mergeCell ref="B38:D38"/>
    <mergeCell ref="A41:G41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9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167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111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211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210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025/SPB/SEK-PUPR/2020</v>
      </c>
      <c r="B7" s="26"/>
      <c r="C7" s="26"/>
      <c r="D7" s="26"/>
      <c r="E7" s="26"/>
      <c r="F7" s="26"/>
      <c r="G7" s="26"/>
      <c r="P7" s="1" t="s">
        <v>212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3.0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2.0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55</v>
      </c>
      <c r="C20" s="24"/>
      <c r="D20" s="25"/>
      <c r="E20" t="n" s="11">
        <v>5.0</v>
      </c>
      <c r="F20" t="s" s="9">
        <v>56</v>
      </c>
      <c r="G20" s="11"/>
    </row>
    <row r="21" ht="30.0" customHeight="true">
      <c r="A21" s="8" t="n">
        <f>ROW(A21)-17</f>
        <v>4.0</v>
      </c>
      <c r="B21" t="s" s="23">
        <v>57</v>
      </c>
      <c r="C21" s="24"/>
      <c r="D21" s="25"/>
      <c r="E21" t="n" s="11">
        <v>10.0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118</v>
      </c>
      <c r="C22" s="24"/>
      <c r="D22" s="25"/>
      <c r="E22" t="n" s="11">
        <v>100.0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181</v>
      </c>
      <c r="C23" s="24"/>
      <c r="D23" s="25"/>
      <c r="E23" t="n" s="11">
        <v>1.0</v>
      </c>
      <c r="F23" t="s" s="9">
        <v>182</v>
      </c>
      <c r="G23" s="11"/>
    </row>
    <row r="24" ht="30.0" customHeight="true">
      <c r="A24" s="8" t="n">
        <f>ROW(A24)-17</f>
        <v>7.0</v>
      </c>
      <c r="B24" t="s" s="23">
        <v>195</v>
      </c>
      <c r="C24" s="24"/>
      <c r="D24" s="25"/>
      <c r="E24" t="n" s="11">
        <v>1.0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121</v>
      </c>
      <c r="C25" s="24"/>
      <c r="D25" s="25"/>
      <c r="E25" t="n" s="11">
        <v>3.0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184</v>
      </c>
      <c r="C26" s="24"/>
      <c r="D26" s="25"/>
      <c r="E26" t="n" s="11">
        <v>2.0</v>
      </c>
      <c r="F26" t="s" s="9">
        <v>185</v>
      </c>
      <c r="G26" s="11"/>
    </row>
    <row r="27" ht="30.0" customHeight="true">
      <c r="A27" s="8" t="n">
        <f>ROW(A27)-17</f>
        <v>10.0</v>
      </c>
      <c r="B27" t="s" s="23">
        <v>196</v>
      </c>
      <c r="C27" s="24"/>
      <c r="D27" s="25"/>
      <c r="E27" t="n" s="11">
        <v>2.0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197</v>
      </c>
      <c r="C28" s="24"/>
      <c r="D28" s="25"/>
      <c r="E28" t="n" s="11">
        <v>2.0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198</v>
      </c>
      <c r="C29" s="24"/>
      <c r="D29" s="25"/>
      <c r="E29" t="n" s="11">
        <v>2.0</v>
      </c>
      <c r="F29" t="s" s="9">
        <v>185</v>
      </c>
      <c r="G29" s="11"/>
    </row>
    <row r="30" ht="30.0" customHeight="true">
      <c r="A30" s="8" t="n">
        <f>ROW(A30)-17</f>
        <v>13.0</v>
      </c>
      <c r="B30" t="s" s="23">
        <v>188</v>
      </c>
      <c r="C30" s="24"/>
      <c r="D30" s="25"/>
      <c r="E30" t="n" s="11">
        <v>1.0</v>
      </c>
      <c r="F30" t="s" s="9">
        <v>149</v>
      </c>
      <c r="G30" s="11"/>
    </row>
    <row r="31" ht="30.0" customHeight="true">
      <c r="A31" s="8" t="n">
        <f>ROW(A31)-17</f>
        <v>14.0</v>
      </c>
      <c r="B31" t="s" s="23">
        <v>67</v>
      </c>
      <c r="C31" s="24"/>
      <c r="D31" s="25"/>
      <c r="E31" t="n" s="11">
        <v>1.0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68</v>
      </c>
      <c r="C32" s="24"/>
      <c r="D32" s="25"/>
      <c r="E32" t="n" s="11">
        <v>3.0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100</v>
      </c>
      <c r="C33" s="24"/>
      <c r="D33" s="25"/>
      <c r="E33" t="n" s="11">
        <v>2.0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101</v>
      </c>
      <c r="C34" s="24"/>
      <c r="D34" s="25"/>
      <c r="E34" t="n" s="11">
        <v>5.0</v>
      </c>
      <c r="F34" t="s" s="9">
        <v>41</v>
      </c>
      <c r="G34" s="11"/>
    </row>
    <row r="35" ht="30.0" customHeight="true">
      <c r="A35" s="8" t="n">
        <f>ROW(A35)-17</f>
        <v>18.0</v>
      </c>
      <c r="B35" t="s" s="23">
        <v>102</v>
      </c>
      <c r="C35" s="24"/>
      <c r="D35" s="25"/>
      <c r="E35" t="n" s="11">
        <v>5.0</v>
      </c>
      <c r="F35" t="s" s="9">
        <v>41</v>
      </c>
      <c r="G35" s="11"/>
    </row>
    <row r="36" ht="30.0" customHeight="true">
      <c r="A36" s="8" t="n">
        <f>ROW(A36)-17</f>
        <v>19.0</v>
      </c>
      <c r="B36" t="s" s="23">
        <v>189</v>
      </c>
      <c r="C36" s="24"/>
      <c r="D36" s="25"/>
      <c r="E36" t="n" s="11">
        <v>5.0</v>
      </c>
      <c r="F36" t="s" s="9">
        <v>41</v>
      </c>
      <c r="G36" s="11"/>
    </row>
    <row r="37" spans="1:7" s="3" customFormat="1" x14ac:dyDescent="0.25">
      <c r="A37" s="15"/>
      <c r="B37" s="16"/>
      <c r="C37" s="16"/>
      <c r="D37" s="16"/>
      <c r="E37" s="16"/>
      <c r="F37" s="16"/>
      <c r="G37" s="17"/>
    </row>
    <row r="39" spans="1:7" ht="32.25" customHeight="1" x14ac:dyDescent="0.25">
      <c r="A39" s="20" t="s">
        <v>20</v>
      </c>
      <c r="B39" s="20"/>
      <c r="C39" s="20"/>
      <c r="D39" s="20"/>
      <c r="E39" s="20"/>
      <c r="F39" s="20"/>
      <c r="G39" s="20"/>
    </row>
    <row r="40" spans="1:7" ht="22.5" customHeight="1" x14ac:dyDescent="0.25">
      <c r="A40" s="12"/>
      <c r="B40" s="12"/>
      <c r="C40" s="12"/>
      <c r="D40" s="12"/>
      <c r="E40" s="12"/>
      <c r="F40" s="12"/>
      <c r="G40" s="12"/>
    </row>
    <row r="41" spans="1:7" x14ac:dyDescent="0.25">
      <c r="C41" s="6"/>
      <c r="F41" s="18" t="str">
        <f>"Airmadidi, "&amp;P7</f>
        <v>Airmadidi, 03 April 2020</v>
      </c>
    </row>
    <row r="42" spans="1:7" x14ac:dyDescent="0.25">
      <c r="C42" s="14"/>
      <c r="F42" s="2" t="str">
        <f>P8</f>
        <v>Sekretaris</v>
      </c>
    </row>
    <row r="43" spans="1:7" x14ac:dyDescent="0.25">
      <c r="C43" s="2"/>
      <c r="F43" s="2"/>
    </row>
    <row r="44" spans="1:7" x14ac:dyDescent="0.25">
      <c r="F44" s="2"/>
    </row>
    <row r="45" spans="1:7" x14ac:dyDescent="0.25">
      <c r="F45" s="2"/>
    </row>
    <row r="46" spans="1:7" x14ac:dyDescent="0.25">
      <c r="F46" s="2"/>
    </row>
    <row r="47" spans="1:7" x14ac:dyDescent="0.25">
      <c r="C47" s="13"/>
      <c r="F47" s="2"/>
    </row>
    <row r="48" spans="1:7" x14ac:dyDescent="0.25">
      <c r="C48" s="6"/>
      <c r="F48" s="19" t="str">
        <f>P9</f>
        <v>Ennola Zusan Wenas, SE.MM</v>
      </c>
    </row>
    <row r="49" spans="1:7" x14ac:dyDescent="0.25">
      <c r="F49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7:D37"/>
    <mergeCell ref="B36:D36"/>
    <mergeCell ref="A39:G3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6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167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214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211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213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026/SPB/SEK-PUPR/2020</v>
      </c>
      <c r="B7" s="26"/>
      <c r="C7" s="26"/>
      <c r="D7" s="26"/>
      <c r="E7" s="26"/>
      <c r="F7" s="26"/>
      <c r="G7" s="26"/>
      <c r="P7" s="1" t="s">
        <v>215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3.0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3.0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173</v>
      </c>
      <c r="C20" s="24"/>
      <c r="D20" s="25"/>
      <c r="E20" t="n" s="11">
        <v>1.0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179</v>
      </c>
      <c r="C21" s="24"/>
      <c r="D21" s="25"/>
      <c r="E21" t="n" s="11">
        <v>1.0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57</v>
      </c>
      <c r="C22" s="24"/>
      <c r="D22" s="25"/>
      <c r="E22" t="n" s="11">
        <v>10.0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118</v>
      </c>
      <c r="C23" s="24"/>
      <c r="D23" s="25"/>
      <c r="E23" t="n" s="11">
        <v>100.0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181</v>
      </c>
      <c r="C24" s="24"/>
      <c r="D24" s="25"/>
      <c r="E24" t="n" s="11">
        <v>1.0</v>
      </c>
      <c r="F24" t="s" s="9">
        <v>182</v>
      </c>
      <c r="G24" s="11"/>
    </row>
    <row r="25" ht="30.0" customHeight="true">
      <c r="A25" s="8" t="n">
        <f>ROW(A25)-17</f>
        <v>8.0</v>
      </c>
      <c r="B25" t="s" s="23">
        <v>195</v>
      </c>
      <c r="C25" s="24"/>
      <c r="D25" s="25"/>
      <c r="E25" t="n" s="11">
        <v>1.0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121</v>
      </c>
      <c r="C26" s="24"/>
      <c r="D26" s="25"/>
      <c r="E26" t="n" s="11">
        <v>2.0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184</v>
      </c>
      <c r="C27" s="24"/>
      <c r="D27" s="25"/>
      <c r="E27" t="n" s="11">
        <v>1.0</v>
      </c>
      <c r="F27" t="s" s="9">
        <v>185</v>
      </c>
      <c r="G27" s="11"/>
    </row>
    <row r="28" ht="30.0" customHeight="true">
      <c r="A28" s="8" t="n">
        <f>ROW(A28)-17</f>
        <v>11.0</v>
      </c>
      <c r="B28" t="s" s="23">
        <v>196</v>
      </c>
      <c r="C28" s="24"/>
      <c r="D28" s="25"/>
      <c r="E28" t="n" s="11">
        <v>1.0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197</v>
      </c>
      <c r="C29" s="24"/>
      <c r="D29" s="25"/>
      <c r="E29" t="n" s="11">
        <v>1.0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198</v>
      </c>
      <c r="C30" s="24"/>
      <c r="D30" s="25"/>
      <c r="E30" t="n" s="11">
        <v>1.0</v>
      </c>
      <c r="F30" t="s" s="9">
        <v>185</v>
      </c>
      <c r="G30" s="11"/>
    </row>
    <row r="31" ht="30.0" customHeight="true">
      <c r="A31" s="8" t="n">
        <f>ROW(A31)-17</f>
        <v>14.0</v>
      </c>
      <c r="B31" t="s" s="23">
        <v>186</v>
      </c>
      <c r="C31" s="24"/>
      <c r="D31" s="25"/>
      <c r="E31" t="n" s="11">
        <v>1.0</v>
      </c>
      <c r="F31" t="s" s="9">
        <v>54</v>
      </c>
      <c r="G31" s="11"/>
    </row>
    <row r="32" ht="30.0" customHeight="true">
      <c r="A32" s="8" t="n">
        <f>ROW(A32)-17</f>
        <v>15.0</v>
      </c>
      <c r="B32" t="s" s="23">
        <v>101</v>
      </c>
      <c r="C32" s="24"/>
      <c r="D32" s="25"/>
      <c r="E32" t="n" s="11">
        <v>5.0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102</v>
      </c>
      <c r="C33" s="24"/>
      <c r="D33" s="25"/>
      <c r="E33" t="n" s="11">
        <v>5.0</v>
      </c>
      <c r="F33" t="s" s="9">
        <v>41</v>
      </c>
      <c r="G33" s="11"/>
    </row>
    <row r="34" spans="1:7" s="3" customFormat="1" x14ac:dyDescent="0.25">
      <c r="A34" s="15"/>
      <c r="B34" s="16"/>
      <c r="C34" s="16"/>
      <c r="D34" s="16"/>
      <c r="E34" s="16"/>
      <c r="F34" s="16"/>
      <c r="G34" s="17"/>
    </row>
    <row r="36" spans="1:7" ht="32.25" customHeight="1" x14ac:dyDescent="0.25">
      <c r="A36" s="20" t="s">
        <v>20</v>
      </c>
      <c r="B36" s="20"/>
      <c r="C36" s="20"/>
      <c r="D36" s="20"/>
      <c r="E36" s="20"/>
      <c r="F36" s="20"/>
      <c r="G36" s="20"/>
    </row>
    <row r="37" spans="1:7" ht="22.5" customHeight="1" x14ac:dyDescent="0.25">
      <c r="A37" s="12"/>
      <c r="B37" s="12"/>
      <c r="C37" s="12"/>
      <c r="D37" s="12"/>
      <c r="E37" s="12"/>
      <c r="F37" s="12"/>
      <c r="G37" s="12"/>
    </row>
    <row r="38" spans="1:7" x14ac:dyDescent="0.25">
      <c r="C38" s="6"/>
      <c r="F38" s="18" t="str">
        <f>"Airmadidi, "&amp;P7</f>
        <v>Airmadidi, 24 April 2020</v>
      </c>
    </row>
    <row r="39" spans="1:7" x14ac:dyDescent="0.25">
      <c r="C39" s="14"/>
      <c r="F39" s="2" t="str">
        <f>P8</f>
        <v>Sekretaris</v>
      </c>
    </row>
    <row r="40" spans="1:7" x14ac:dyDescent="0.25">
      <c r="C40" s="2"/>
      <c r="F40" s="2"/>
    </row>
    <row r="41" spans="1:7" x14ac:dyDescent="0.25">
      <c r="F41" s="2"/>
    </row>
    <row r="42" spans="1:7" x14ac:dyDescent="0.25">
      <c r="F42" s="2"/>
    </row>
    <row r="43" spans="1:7" x14ac:dyDescent="0.25">
      <c r="F43" s="2"/>
    </row>
    <row r="44" spans="1:7" x14ac:dyDescent="0.25">
      <c r="C44" s="13"/>
      <c r="F44" s="2"/>
    </row>
    <row r="45" spans="1:7" x14ac:dyDescent="0.25">
      <c r="C45" s="6"/>
      <c r="F45" s="19" t="str">
        <f>P9</f>
        <v>Ennola Zusan Wenas, SE.MM</v>
      </c>
    </row>
    <row r="46" spans="1:7" x14ac:dyDescent="0.25">
      <c r="F46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4:D34"/>
    <mergeCell ref="B33:D33"/>
    <mergeCell ref="A36:G3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7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156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217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216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027/SPB/SEK-PUPR/2020</v>
      </c>
      <c r="B7" s="26"/>
      <c r="C7" s="26"/>
      <c r="D7" s="26"/>
      <c r="E7" s="26"/>
      <c r="F7" s="26"/>
      <c r="G7" s="26"/>
      <c r="P7" s="1" t="s">
        <v>218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4.0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57</v>
      </c>
      <c r="C19" s="24"/>
      <c r="D19" s="25"/>
      <c r="E19" t="n" s="11">
        <v>20.0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118</v>
      </c>
      <c r="C20" s="24"/>
      <c r="D20" s="25"/>
      <c r="E20" t="n" s="11">
        <v>20.0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181</v>
      </c>
      <c r="C21" s="24"/>
      <c r="D21" s="25"/>
      <c r="E21" t="n" s="11">
        <v>1.0</v>
      </c>
      <c r="F21" t="s" s="9">
        <v>182</v>
      </c>
      <c r="G21" s="11"/>
    </row>
    <row r="22" ht="30.0" customHeight="true">
      <c r="A22" s="8" t="n">
        <f>ROW(A22)-17</f>
        <v>5.0</v>
      </c>
      <c r="B22" t="s" s="23">
        <v>195</v>
      </c>
      <c r="C22" s="24"/>
      <c r="D22" s="25"/>
      <c r="E22" t="n" s="11">
        <v>1.0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184</v>
      </c>
      <c r="C23" s="24"/>
      <c r="D23" s="25"/>
      <c r="E23" t="n" s="11">
        <v>1.0</v>
      </c>
      <c r="F23" t="s" s="9">
        <v>185</v>
      </c>
      <c r="G23" s="11"/>
    </row>
    <row r="24" ht="30.0" customHeight="true">
      <c r="A24" s="8" t="n">
        <f>ROW(A24)-17</f>
        <v>7.0</v>
      </c>
      <c r="B24" t="s" s="23">
        <v>196</v>
      </c>
      <c r="C24" s="24"/>
      <c r="D24" s="25"/>
      <c r="E24" t="n" s="11">
        <v>2.0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197</v>
      </c>
      <c r="C25" s="24"/>
      <c r="D25" s="25"/>
      <c r="E25" t="n" s="11">
        <v>1.0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198</v>
      </c>
      <c r="C26" s="24"/>
      <c r="D26" s="25"/>
      <c r="E26" t="n" s="11">
        <v>2.0</v>
      </c>
      <c r="F26" t="s" s="9">
        <v>185</v>
      </c>
      <c r="G26" s="11"/>
    </row>
    <row r="27" ht="30.0" customHeight="true">
      <c r="A27" s="8" t="n">
        <f>ROW(A27)-17</f>
        <v>10.0</v>
      </c>
      <c r="B27" t="s" s="23">
        <v>188</v>
      </c>
      <c r="C27" s="24"/>
      <c r="D27" s="25"/>
      <c r="E27" t="n" s="11">
        <v>1.0</v>
      </c>
      <c r="F27" t="s" s="9">
        <v>149</v>
      </c>
      <c r="G27" s="11"/>
    </row>
    <row r="28" ht="30.0" customHeight="true">
      <c r="A28" s="8" t="n">
        <f>ROW(A28)-17</f>
        <v>11.0</v>
      </c>
      <c r="B28" t="s" s="23">
        <v>67</v>
      </c>
      <c r="C28" s="24"/>
      <c r="D28" s="25"/>
      <c r="E28" t="n" s="11">
        <v>1.0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68</v>
      </c>
      <c r="C29" s="24"/>
      <c r="D29" s="25"/>
      <c r="E29" t="n" s="11">
        <v>1.0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100</v>
      </c>
      <c r="C30" s="24"/>
      <c r="D30" s="25"/>
      <c r="E30" t="n" s="11">
        <v>2.0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101</v>
      </c>
      <c r="C31" s="24"/>
      <c r="D31" s="25"/>
      <c r="E31" t="n" s="11">
        <v>3.0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190</v>
      </c>
      <c r="C32" s="24"/>
      <c r="D32" s="25"/>
      <c r="E32" t="n" s="11">
        <v>1.0</v>
      </c>
      <c r="F32" t="s" s="9">
        <v>149</v>
      </c>
      <c r="G32" s="11"/>
    </row>
    <row r="33" ht="30.0" customHeight="true">
      <c r="A33" s="8" t="n">
        <f>ROW(A33)-17</f>
        <v>16.0</v>
      </c>
      <c r="B33" t="s" s="23">
        <v>191</v>
      </c>
      <c r="C33" s="24"/>
      <c r="D33" s="25"/>
      <c r="E33" t="n" s="11">
        <v>1.0</v>
      </c>
      <c r="F33" t="s" s="9">
        <v>149</v>
      </c>
      <c r="G33" s="11"/>
    </row>
    <row r="34" ht="30.0" customHeight="true">
      <c r="A34" s="8" t="n">
        <f>ROW(A34)-17</f>
        <v>17.0</v>
      </c>
      <c r="B34" t="s" s="23">
        <v>219</v>
      </c>
      <c r="C34" s="24"/>
      <c r="D34" s="25"/>
      <c r="E34" t="n" s="11">
        <v>2.0</v>
      </c>
      <c r="F34" t="s" s="9">
        <v>146</v>
      </c>
      <c r="G34" s="11"/>
    </row>
    <row r="35" spans="1:7" s="3" customFormat="1" x14ac:dyDescent="0.25">
      <c r="A35" s="15"/>
      <c r="B35" s="16"/>
      <c r="C35" s="16"/>
      <c r="D35" s="16"/>
      <c r="E35" s="16"/>
      <c r="F35" s="16"/>
      <c r="G35" s="17"/>
    </row>
    <row r="37" spans="1:7" ht="32.25" customHeight="1" x14ac:dyDescent="0.25">
      <c r="A37" s="20" t="s">
        <v>20</v>
      </c>
      <c r="B37" s="20"/>
      <c r="C37" s="20"/>
      <c r="D37" s="20"/>
      <c r="E37" s="20"/>
      <c r="F37" s="20"/>
      <c r="G37" s="20"/>
    </row>
    <row r="38" spans="1:7" ht="22.5" customHeight="1" x14ac:dyDescent="0.25">
      <c r="A38" s="12"/>
      <c r="B38" s="12"/>
      <c r="C38" s="12"/>
      <c r="D38" s="12"/>
      <c r="E38" s="12"/>
      <c r="F38" s="12"/>
      <c r="G38" s="12"/>
    </row>
    <row r="39" spans="1:7" x14ac:dyDescent="0.25">
      <c r="C39" s="6"/>
      <c r="F39" s="18" t="str">
        <f>"Airmadidi, "&amp;P7</f>
        <v>Airmadidi, 11 Mei 2020</v>
      </c>
    </row>
    <row r="40" spans="1:7" x14ac:dyDescent="0.25">
      <c r="C40" s="14"/>
      <c r="F40" s="2" t="str">
        <f>P8</f>
        <v>Sekretaris</v>
      </c>
    </row>
    <row r="41" spans="1:7" x14ac:dyDescent="0.25">
      <c r="C41" s="2"/>
      <c r="F41" s="2"/>
    </row>
    <row r="42" spans="1:7" x14ac:dyDescent="0.25">
      <c r="F42" s="2"/>
    </row>
    <row r="43" spans="1:7" x14ac:dyDescent="0.25">
      <c r="F43" s="2"/>
    </row>
    <row r="44" spans="1:7" x14ac:dyDescent="0.25">
      <c r="F44" s="2"/>
    </row>
    <row r="45" spans="1:7" x14ac:dyDescent="0.25">
      <c r="C45" s="13"/>
      <c r="F45" s="2"/>
    </row>
    <row r="46" spans="1:7" x14ac:dyDescent="0.25">
      <c r="C46" s="6"/>
      <c r="F46" s="19" t="str">
        <f>P9</f>
        <v>Ennola Zusan Wenas, SE.MM</v>
      </c>
    </row>
    <row r="47" spans="1:7" x14ac:dyDescent="0.25">
      <c r="F47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5:D35"/>
    <mergeCell ref="B34:D34"/>
    <mergeCell ref="A37:G3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2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167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221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222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220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86</v>
      </c>
    </row>
    <row r="7" spans="1:16" x14ac:dyDescent="0.25">
      <c r="A7" s="26" t="str">
        <f>"NO : "&amp;P5</f>
        <v>NO : 028/SPB/BM-PUPR/2020</v>
      </c>
      <c r="B7" s="26"/>
      <c r="C7" s="26"/>
      <c r="D7" s="26"/>
      <c r="E7" s="26"/>
      <c r="F7" s="26"/>
      <c r="G7" s="26"/>
      <c r="P7" s="1" t="s">
        <v>223</v>
      </c>
    </row>
    <row r="8" spans="1:16" x14ac:dyDescent="0.25">
      <c r="P8" s="1" t="s">
        <v>84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82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83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42</v>
      </c>
      <c r="C18" s="24"/>
      <c r="D18" s="25"/>
      <c r="E18" t="n" s="11">
        <v>20.0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55</v>
      </c>
      <c r="C19" s="24"/>
      <c r="D19" s="25"/>
      <c r="E19" t="n" s="11">
        <v>39.0</v>
      </c>
      <c r="F19" t="s" s="9">
        <v>56</v>
      </c>
      <c r="G19" s="11"/>
    </row>
    <row r="20" ht="30.0" customHeight="true">
      <c r="A20" s="8" t="n">
        <f>ROW(A20)-17</f>
        <v>3.0</v>
      </c>
      <c r="B20" t="s" s="23">
        <v>57</v>
      </c>
      <c r="C20" s="24"/>
      <c r="D20" s="25"/>
      <c r="E20" t="n" s="11">
        <v>240.0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118</v>
      </c>
      <c r="C21" s="24"/>
      <c r="D21" s="25"/>
      <c r="E21" t="n" s="11">
        <v>350.0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121</v>
      </c>
      <c r="C22" s="24"/>
      <c r="D22" s="25"/>
      <c r="E22" t="n" s="11">
        <v>18.0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123</v>
      </c>
      <c r="C23" s="24"/>
      <c r="D23" s="25"/>
      <c r="E23" t="n" s="11">
        <v>16.0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158</v>
      </c>
      <c r="C24" s="24"/>
      <c r="D24" s="25"/>
      <c r="E24" t="n" s="11">
        <v>27.0</v>
      </c>
      <c r="F24" t="s" s="9">
        <v>56</v>
      </c>
      <c r="G24" s="11"/>
    </row>
    <row r="25" ht="30.0" customHeight="true">
      <c r="A25" s="8" t="n">
        <f>ROW(A25)-17</f>
        <v>8.0</v>
      </c>
      <c r="B25" t="s" s="23">
        <v>159</v>
      </c>
      <c r="C25" s="24"/>
      <c r="D25" s="25"/>
      <c r="E25" t="n" s="11">
        <v>26.0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160</v>
      </c>
      <c r="C26" s="24"/>
      <c r="D26" s="25"/>
      <c r="E26" t="n" s="11">
        <v>12.0</v>
      </c>
      <c r="F26" t="s" s="9">
        <v>149</v>
      </c>
      <c r="G26" s="11"/>
    </row>
    <row r="27" ht="30.0" customHeight="true">
      <c r="A27" s="8" t="n">
        <f>ROW(A27)-17</f>
        <v>10.0</v>
      </c>
      <c r="B27" t="s" s="23">
        <v>161</v>
      </c>
      <c r="C27" s="24"/>
      <c r="D27" s="25"/>
      <c r="E27" t="n" s="11">
        <v>10.0</v>
      </c>
      <c r="F27" t="s" s="9">
        <v>149</v>
      </c>
      <c r="G27" s="11"/>
    </row>
    <row r="28" ht="30.0" customHeight="true">
      <c r="A28" s="8" t="n">
        <f>ROW(A28)-17</f>
        <v>11.0</v>
      </c>
      <c r="B28" t="s" s="23">
        <v>162</v>
      </c>
      <c r="C28" s="24"/>
      <c r="D28" s="25"/>
      <c r="E28" t="n" s="11">
        <v>10.0</v>
      </c>
      <c r="F28" t="s" s="9">
        <v>149</v>
      </c>
      <c r="G28" s="11"/>
    </row>
    <row r="29" ht="30.0" customHeight="true">
      <c r="A29" s="8" t="n">
        <f>ROW(A29)-17</f>
        <v>12.0</v>
      </c>
      <c r="B29" t="s" s="23">
        <v>163</v>
      </c>
      <c r="C29" s="24"/>
      <c r="D29" s="25"/>
      <c r="E29" t="n" s="11">
        <v>10.0</v>
      </c>
      <c r="F29" t="s" s="9">
        <v>149</v>
      </c>
      <c r="G29" s="11"/>
    </row>
    <row r="30" spans="1:7" s="3" customFormat="1" x14ac:dyDescent="0.25">
      <c r="A30" s="15"/>
      <c r="B30" s="16"/>
      <c r="C30" s="16"/>
      <c r="D30" s="16"/>
      <c r="E30" s="16"/>
      <c r="F30" s="16"/>
      <c r="G30" s="17"/>
    </row>
    <row r="32" spans="1:7" ht="32.25" customHeight="1" x14ac:dyDescent="0.25">
      <c r="A32" s="20" t="s">
        <v>20</v>
      </c>
      <c r="B32" s="20"/>
      <c r="C32" s="20"/>
      <c r="D32" s="20"/>
      <c r="E32" s="20"/>
      <c r="F32" s="20"/>
      <c r="G32" s="20"/>
    </row>
    <row r="33" spans="1:7" ht="22.5" customHeight="1" x14ac:dyDescent="0.25">
      <c r="A33" s="12"/>
      <c r="B33" s="12"/>
      <c r="C33" s="12"/>
      <c r="D33" s="12"/>
      <c r="E33" s="12"/>
      <c r="F33" s="12"/>
      <c r="G33" s="12"/>
    </row>
    <row r="34" spans="1:7" x14ac:dyDescent="0.25">
      <c r="C34" s="6"/>
      <c r="F34" s="18" t="str">
        <f>"Airmadidi, "&amp;P7</f>
        <v>Airmadidi, 05 Juni 2020</v>
      </c>
    </row>
    <row r="35" spans="1:7" x14ac:dyDescent="0.25">
      <c r="C35" s="14"/>
      <c r="F35" s="2" t="str">
        <f>P8</f>
        <v>Ka. Sie. Pemb. Jln &amp; Jembatan</v>
      </c>
    </row>
    <row r="36" spans="1:7" x14ac:dyDescent="0.25">
      <c r="C36" s="2"/>
      <c r="F36" s="2"/>
    </row>
    <row r="37" spans="1:7" x14ac:dyDescent="0.25">
      <c r="F37" s="2"/>
    </row>
    <row r="38" spans="1:7" x14ac:dyDescent="0.25">
      <c r="F38" s="2"/>
    </row>
    <row r="39" spans="1:7" x14ac:dyDescent="0.25">
      <c r="F39" s="2"/>
    </row>
    <row r="40" spans="1:7" x14ac:dyDescent="0.25">
      <c r="C40" s="13"/>
      <c r="F40" s="2"/>
    </row>
    <row r="41" spans="1:7" x14ac:dyDescent="0.25">
      <c r="C41" s="6"/>
      <c r="F41" s="19" t="str">
        <f>P9</f>
        <v> D. L. Sagay, ST</v>
      </c>
    </row>
    <row r="42" spans="1:7" x14ac:dyDescent="0.25">
      <c r="F42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30:D30"/>
    <mergeCell ref="B29:D29"/>
    <mergeCell ref="A32:G3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9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63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61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65</v>
      </c>
    </row>
    <row r="7" spans="1:16" x14ac:dyDescent="0.25">
      <c r="A7" s="26" t="str">
        <f>"NO : "&amp;P5</f>
        <v>NO : 002/SPB/BGP-PUPR/2020</v>
      </c>
      <c r="B7" s="26"/>
      <c r="C7" s="26"/>
      <c r="D7" s="26"/>
      <c r="E7" s="26"/>
      <c r="F7" s="26"/>
      <c r="G7" s="26"/>
      <c r="P7" s="1" t="s">
        <v>64</v>
      </c>
    </row>
    <row r="8" spans="1:16" x14ac:dyDescent="0.25">
      <c r="P8" s="1" t="s">
        <v>60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58</v>
      </c>
    </row>
    <row r="10" spans="1:16" x14ac:dyDescent="0.25">
      <c r="B10" s="4" t="s">
        <v>1</v>
      </c>
      <c r="C10" s="4" t="s">
        <v>7</v>
      </c>
      <c r="D10" s="30" t="str">
        <f>P9</f>
        <v>Ronny I. M. Sahempa, ST</v>
      </c>
      <c r="E10" s="30"/>
      <c r="F10" s="30"/>
      <c r="G10" s="30"/>
      <c r="P10" s="1" t="s">
        <v>59</v>
      </c>
    </row>
    <row r="11" spans="1:16" x14ac:dyDescent="0.25">
      <c r="B11" s="4" t="s">
        <v>0</v>
      </c>
      <c r="C11" s="4" t="s">
        <v>7</v>
      </c>
      <c r="D11" s="30" t="str">
        <f>P10</f>
        <v>197503312002121004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Bid.Bangunan Gedung &amp; Permukiman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Bangunan Gedung dan Permukiman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Bangunan Gedung dan Permukiman,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66</v>
      </c>
      <c r="C18" s="24"/>
      <c r="D18" s="25"/>
      <c r="E18" t="n" s="11">
        <v>1.0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40</v>
      </c>
      <c r="C19" s="24"/>
      <c r="D19" s="25"/>
      <c r="E19" t="n" s="11">
        <v>2.0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42</v>
      </c>
      <c r="C20" s="24"/>
      <c r="D20" s="25"/>
      <c r="E20" t="n" s="11">
        <v>3.0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43</v>
      </c>
      <c r="C21" s="24"/>
      <c r="D21" s="25"/>
      <c r="E21" t="n" s="11">
        <v>2.0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44</v>
      </c>
      <c r="C22" s="24"/>
      <c r="D22" s="25"/>
      <c r="E22" t="n" s="11">
        <v>5.0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55</v>
      </c>
      <c r="C23" s="24"/>
      <c r="D23" s="25"/>
      <c r="E23" t="n" s="11">
        <v>4.0</v>
      </c>
      <c r="F23" t="s" s="9">
        <v>56</v>
      </c>
      <c r="G23" s="11"/>
    </row>
    <row r="24" ht="30.0" customHeight="true">
      <c r="A24" s="8" t="n">
        <f>ROW(A24)-17</f>
        <v>7.0</v>
      </c>
      <c r="B24" t="s" s="23">
        <v>57</v>
      </c>
      <c r="C24" s="24"/>
      <c r="D24" s="25"/>
      <c r="E24" t="n" s="11">
        <v>12.0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67</v>
      </c>
      <c r="C25" s="24"/>
      <c r="D25" s="25"/>
      <c r="E25" t="n" s="11">
        <v>1.0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68</v>
      </c>
      <c r="C26" s="24"/>
      <c r="D26" s="25"/>
      <c r="E26" t="n" s="11">
        <v>1.0</v>
      </c>
      <c r="F26" t="s" s="9">
        <v>41</v>
      </c>
      <c r="G26" s="11"/>
    </row>
    <row r="27" spans="1:7" s="3" customFormat="1" x14ac:dyDescent="0.25">
      <c r="A27" s="15"/>
      <c r="B27" s="16"/>
      <c r="C27" s="16"/>
      <c r="D27" s="16"/>
      <c r="E27" s="16"/>
      <c r="F27" s="16"/>
      <c r="G27" s="17"/>
    </row>
    <row r="29" spans="1:7" ht="32.25" customHeight="1" x14ac:dyDescent="0.25">
      <c r="A29" s="20" t="s">
        <v>20</v>
      </c>
      <c r="B29" s="20"/>
      <c r="C29" s="20"/>
      <c r="D29" s="20"/>
      <c r="E29" s="20"/>
      <c r="F29" s="20"/>
      <c r="G29" s="20"/>
    </row>
    <row r="30" spans="1:7" ht="22.5" customHeight="1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C31" s="6"/>
      <c r="F31" s="18" t="str">
        <f>"Airmadidi, "&amp;P7</f>
        <v>Airmadidi, 20 Januari 2020</v>
      </c>
    </row>
    <row r="32" spans="1:7" x14ac:dyDescent="0.25">
      <c r="C32" s="14"/>
      <c r="F32" s="2" t="str">
        <f>P8</f>
        <v>Ka. Bid.Bangunan Gedung &amp; Permukiman</v>
      </c>
    </row>
    <row r="33" spans="1:7" x14ac:dyDescent="0.25">
      <c r="C33" s="2"/>
      <c r="F33" s="2"/>
    </row>
    <row r="34" spans="1:7" x14ac:dyDescent="0.25">
      <c r="F34" s="2"/>
    </row>
    <row r="35" spans="1:7" x14ac:dyDescent="0.25">
      <c r="F35" s="2"/>
    </row>
    <row r="36" spans="1:7" x14ac:dyDescent="0.25">
      <c r="F36" s="2"/>
    </row>
    <row r="37" spans="1:7" x14ac:dyDescent="0.25">
      <c r="C37" s="13"/>
      <c r="F37" s="2"/>
    </row>
    <row r="38" spans="1:7" x14ac:dyDescent="0.25">
      <c r="C38" s="6"/>
      <c r="F38" s="19" t="str">
        <f>P9</f>
        <v>Ronny I. M. Sahempa, ST</v>
      </c>
    </row>
    <row r="39" spans="1:7" x14ac:dyDescent="0.25">
      <c r="F39" s="18" t="str">
        <f>"NIP. "&amp;P10</f>
        <v>NIP. 197503312002121004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7:D27"/>
    <mergeCell ref="B26:D26"/>
    <mergeCell ref="A29:G2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7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225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222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224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91</v>
      </c>
    </row>
    <row r="7" spans="1:16" x14ac:dyDescent="0.25">
      <c r="A7" s="26" t="str">
        <f>"NO : "&amp;P5</f>
        <v>NO : 029/SPB/JK-PUPR/2020</v>
      </c>
      <c r="B7" s="26"/>
      <c r="C7" s="26"/>
      <c r="D7" s="26"/>
      <c r="E7" s="26"/>
      <c r="F7" s="26"/>
      <c r="G7" s="26"/>
      <c r="P7" s="1" t="s">
        <v>226</v>
      </c>
    </row>
    <row r="8" spans="1:16" x14ac:dyDescent="0.25">
      <c r="P8" s="1" t="s">
        <v>89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87</v>
      </c>
    </row>
    <row r="10" spans="1:16" x14ac:dyDescent="0.25">
      <c r="B10" s="4" t="s">
        <v>1</v>
      </c>
      <c r="C10" s="4" t="s">
        <v>7</v>
      </c>
      <c r="D10" s="30" t="str">
        <f>P9</f>
        <v>Enoch R. Kalengkongan, SST</v>
      </c>
      <c r="E10" s="30"/>
      <c r="F10" s="30"/>
      <c r="G10" s="30"/>
      <c r="P10" s="1" t="s">
        <v>88</v>
      </c>
    </row>
    <row r="11" spans="1:16" x14ac:dyDescent="0.25">
      <c r="B11" s="4" t="s">
        <v>0</v>
      </c>
      <c r="C11" s="4" t="s">
        <v>7</v>
      </c>
      <c r="D11" s="30" t="str">
        <f>P10</f>
        <v>197411141998031005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 Jasa Konstruksi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Jasa Konstruksi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Jasa Konstruksi,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43</v>
      </c>
      <c r="C18" s="24"/>
      <c r="D18" s="25"/>
      <c r="E18" t="n" s="11">
        <v>5.0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47</v>
      </c>
      <c r="C19" s="24"/>
      <c r="D19" s="25"/>
      <c r="E19" t="n" s="11">
        <v>5.0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117</v>
      </c>
      <c r="C20" s="24"/>
      <c r="D20" s="25"/>
      <c r="E20" t="n" s="11">
        <v>5.0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51</v>
      </c>
      <c r="C21" s="24"/>
      <c r="D21" s="25"/>
      <c r="E21" t="n" s="11">
        <v>2.0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52</v>
      </c>
      <c r="C22" s="24"/>
      <c r="D22" s="25"/>
      <c r="E22" t="n" s="11">
        <v>3.0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55</v>
      </c>
      <c r="C23" s="24"/>
      <c r="D23" s="25"/>
      <c r="E23" t="n" s="11">
        <v>30.0</v>
      </c>
      <c r="F23" t="s" s="9">
        <v>56</v>
      </c>
      <c r="G23" s="11"/>
    </row>
    <row r="24" ht="30.0" customHeight="true">
      <c r="A24" s="8" t="n">
        <f>ROW(A24)-17</f>
        <v>7.0</v>
      </c>
      <c r="B24" t="s" s="23">
        <v>57</v>
      </c>
      <c r="C24" s="24"/>
      <c r="D24" s="25"/>
      <c r="E24" t="n" s="11">
        <v>50.0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120</v>
      </c>
      <c r="C25" s="24"/>
      <c r="D25" s="25"/>
      <c r="E25" t="n" s="11">
        <v>50.0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122</v>
      </c>
      <c r="C26" s="24"/>
      <c r="D26" s="25"/>
      <c r="E26" t="n" s="11">
        <v>1.0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123</v>
      </c>
      <c r="C27" s="24"/>
      <c r="D27" s="25"/>
      <c r="E27" t="n" s="11">
        <v>1.0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124</v>
      </c>
      <c r="C28" s="24"/>
      <c r="D28" s="25"/>
      <c r="E28" t="n" s="11">
        <v>1.0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128</v>
      </c>
      <c r="C29" s="24"/>
      <c r="D29" s="25"/>
      <c r="E29" t="n" s="11">
        <v>2.0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158</v>
      </c>
      <c r="C30" s="24"/>
      <c r="D30" s="25"/>
      <c r="E30" t="n" s="11">
        <v>4.0</v>
      </c>
      <c r="F30" t="s" s="9">
        <v>56</v>
      </c>
      <c r="G30" s="11"/>
    </row>
    <row r="31" ht="30.0" customHeight="true">
      <c r="A31" s="8" t="n">
        <f>ROW(A31)-17</f>
        <v>14.0</v>
      </c>
      <c r="B31" t="s" s="23">
        <v>227</v>
      </c>
      <c r="C31" s="24"/>
      <c r="D31" s="25"/>
      <c r="E31" t="n" s="11">
        <v>2.0</v>
      </c>
      <c r="F31" t="s" s="9">
        <v>54</v>
      </c>
      <c r="G31" s="11"/>
    </row>
    <row r="32" ht="30.0" customHeight="true">
      <c r="A32" s="8" t="n">
        <f>ROW(A32)-17</f>
        <v>15.0</v>
      </c>
      <c r="B32" t="s" s="23">
        <v>228</v>
      </c>
      <c r="C32" s="24"/>
      <c r="D32" s="25"/>
      <c r="E32" t="n" s="11">
        <v>1.0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145</v>
      </c>
      <c r="C33" s="24"/>
      <c r="D33" s="25"/>
      <c r="E33" t="n" s="11">
        <v>3.0</v>
      </c>
      <c r="F33" t="s" s="9">
        <v>146</v>
      </c>
      <c r="G33" s="11"/>
    </row>
    <row r="34" ht="30.0" customHeight="true">
      <c r="A34" s="8" t="n">
        <f>ROW(A34)-17</f>
        <v>17.0</v>
      </c>
      <c r="B34" t="s" s="23">
        <v>147</v>
      </c>
      <c r="C34" s="24"/>
      <c r="D34" s="25"/>
      <c r="E34" t="n" s="11">
        <v>3.0</v>
      </c>
      <c r="F34" t="s" s="9">
        <v>146</v>
      </c>
      <c r="G34" s="11"/>
    </row>
    <row r="35" ht="30.0" customHeight="true">
      <c r="A35" s="8" t="n">
        <f>ROW(A35)-17</f>
        <v>18.0</v>
      </c>
      <c r="B35" t="s" s="23">
        <v>219</v>
      </c>
      <c r="C35" s="24"/>
      <c r="D35" s="25"/>
      <c r="E35" t="n" s="11">
        <v>3.0</v>
      </c>
      <c r="F35" t="s" s="9">
        <v>146</v>
      </c>
      <c r="G35" s="11"/>
    </row>
    <row r="36" ht="30.0" customHeight="true">
      <c r="A36" s="8" t="n">
        <f>ROW(A36)-17</f>
        <v>19.0</v>
      </c>
      <c r="B36" t="s" s="23">
        <v>150</v>
      </c>
      <c r="C36" s="24"/>
      <c r="D36" s="25"/>
      <c r="E36" t="n" s="11">
        <v>3.0</v>
      </c>
      <c r="F36" t="s" s="9">
        <v>146</v>
      </c>
      <c r="G36" s="11"/>
    </row>
    <row r="37" ht="30.0" customHeight="true">
      <c r="A37" s="8" t="n">
        <f>ROW(A37)-17</f>
        <v>20.0</v>
      </c>
      <c r="B37" t="s" s="23">
        <v>142</v>
      </c>
      <c r="C37" s="24"/>
      <c r="D37" s="25"/>
      <c r="E37" t="n" s="11">
        <v>5.0</v>
      </c>
      <c r="F37" t="s" s="9">
        <v>41</v>
      </c>
      <c r="G37" s="11"/>
    </row>
    <row r="38" ht="30.0" customHeight="true">
      <c r="A38" s="8" t="n">
        <f>ROW(A38)-17</f>
        <v>21.0</v>
      </c>
      <c r="B38" t="s" s="23">
        <v>229</v>
      </c>
      <c r="C38" s="24"/>
      <c r="D38" s="25"/>
      <c r="E38" t="n" s="11">
        <v>5.0</v>
      </c>
      <c r="F38" t="s" s="9">
        <v>41</v>
      </c>
      <c r="G38" s="11"/>
    </row>
    <row r="39" ht="30.0" customHeight="true">
      <c r="A39" s="8" t="n">
        <f>ROW(A39)-17</f>
        <v>22.0</v>
      </c>
      <c r="B39" t="s" s="23">
        <v>230</v>
      </c>
      <c r="C39" s="24"/>
      <c r="D39" s="25"/>
      <c r="E39" t="n" s="11">
        <v>5.0</v>
      </c>
      <c r="F39" t="s" s="9">
        <v>231</v>
      </c>
      <c r="G39" s="11"/>
    </row>
    <row r="40" ht="30.0" customHeight="true">
      <c r="A40" s="8" t="n">
        <f>ROW(A40)-17</f>
        <v>23.0</v>
      </c>
      <c r="B40" t="s" s="23">
        <v>232</v>
      </c>
      <c r="C40" s="24"/>
      <c r="D40" s="25"/>
      <c r="E40" t="n" s="11">
        <v>1.0</v>
      </c>
      <c r="F40" t="s" s="9">
        <v>54</v>
      </c>
      <c r="G40" s="11"/>
    </row>
    <row r="41" ht="30.0" customHeight="true">
      <c r="A41" s="8" t="n">
        <f>ROW(A41)-17</f>
        <v>24.0</v>
      </c>
      <c r="B41" t="s" s="23">
        <v>233</v>
      </c>
      <c r="C41" s="24"/>
      <c r="D41" s="25"/>
      <c r="E41" t="n" s="11">
        <v>3.0</v>
      </c>
      <c r="F41" t="s" s="9">
        <v>41</v>
      </c>
      <c r="G41" s="11"/>
    </row>
    <row r="42" ht="30.0" customHeight="true">
      <c r="A42" s="8" t="n">
        <f>ROW(A42)-17</f>
        <v>25.0</v>
      </c>
      <c r="B42" t="s" s="23">
        <v>234</v>
      </c>
      <c r="C42" s="24"/>
      <c r="D42" s="25"/>
      <c r="E42" t="n" s="11">
        <v>3.0</v>
      </c>
      <c r="F42" t="s" s="9">
        <v>41</v>
      </c>
      <c r="G42" s="11"/>
    </row>
    <row r="43" ht="30.0" customHeight="true">
      <c r="A43" s="8" t="n">
        <f>ROW(A43)-17</f>
        <v>26.0</v>
      </c>
      <c r="B43" t="s" s="23">
        <v>235</v>
      </c>
      <c r="C43" s="24"/>
      <c r="D43" s="25"/>
      <c r="E43" t="n" s="11">
        <v>3.0</v>
      </c>
      <c r="F43" t="s" s="9">
        <v>41</v>
      </c>
      <c r="G43" s="11"/>
    </row>
    <row r="44" ht="30.0" customHeight="true">
      <c r="A44" s="8" t="n">
        <f>ROW(A44)-17</f>
        <v>27.0</v>
      </c>
      <c r="B44" t="s" s="23">
        <v>236</v>
      </c>
      <c r="C44" s="24"/>
      <c r="D44" s="25"/>
      <c r="E44" t="n" s="11">
        <v>1.0</v>
      </c>
      <c r="F44" t="s" s="9">
        <v>41</v>
      </c>
      <c r="G44" s="11"/>
    </row>
    <row r="45" spans="1:7" s="3" customFormat="1" x14ac:dyDescent="0.25">
      <c r="A45" s="15"/>
      <c r="B45" s="16"/>
      <c r="C45" s="16"/>
      <c r="D45" s="16"/>
      <c r="E45" s="16"/>
      <c r="F45" s="16"/>
      <c r="G45" s="17"/>
    </row>
    <row r="47" spans="1:7" ht="32.25" customHeight="1" x14ac:dyDescent="0.25">
      <c r="A47" s="20" t="s">
        <v>20</v>
      </c>
      <c r="B47" s="20"/>
      <c r="C47" s="20"/>
      <c r="D47" s="20"/>
      <c r="E47" s="20"/>
      <c r="F47" s="20"/>
      <c r="G47" s="20"/>
    </row>
    <row r="48" spans="1:7" ht="22.5" customHeight="1" x14ac:dyDescent="0.25">
      <c r="A48" s="12"/>
      <c r="B48" s="12"/>
      <c r="C48" s="12"/>
      <c r="D48" s="12"/>
      <c r="E48" s="12"/>
      <c r="F48" s="12"/>
      <c r="G48" s="12"/>
    </row>
    <row r="49" spans="1:7" x14ac:dyDescent="0.25">
      <c r="C49" s="6"/>
      <c r="F49" s="18" t="str">
        <f>"Airmadidi, "&amp;P7</f>
        <v>Airmadidi, 08 Juni 2020</v>
      </c>
    </row>
    <row r="50" spans="1:7" x14ac:dyDescent="0.25">
      <c r="C50" s="14"/>
      <c r="F50" s="2" t="str">
        <f>P8</f>
        <v>Ka. Bid Jasa Konstruksi</v>
      </c>
    </row>
    <row r="51" spans="1:7" x14ac:dyDescent="0.25">
      <c r="C51" s="2"/>
      <c r="F51" s="2"/>
    </row>
    <row r="52" spans="1:7" x14ac:dyDescent="0.25">
      <c r="F52" s="2"/>
    </row>
    <row r="53" spans="1:7" x14ac:dyDescent="0.25">
      <c r="F53" s="2"/>
    </row>
    <row r="54" spans="1:7" x14ac:dyDescent="0.25">
      <c r="F54" s="2"/>
    </row>
    <row r="55" spans="1:7" x14ac:dyDescent="0.25">
      <c r="C55" s="13"/>
      <c r="F55" s="2"/>
    </row>
    <row r="56" spans="1:7" x14ac:dyDescent="0.25">
      <c r="C56" s="6"/>
      <c r="F56" s="19" t="str">
        <f>P9</f>
        <v>Enoch R. Kalengkongan, SST</v>
      </c>
    </row>
    <row r="57" spans="1:7" x14ac:dyDescent="0.25">
      <c r="F57" s="18" t="str">
        <f>"NIP. "&amp;P10</f>
        <v>NIP. 197411141998031005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5:D45"/>
    <mergeCell ref="B44:D44"/>
    <mergeCell ref="A47:G4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9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34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222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237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030/SPB/SEK-PUPR/2020</v>
      </c>
      <c r="B7" s="26"/>
      <c r="C7" s="26"/>
      <c r="D7" s="26"/>
      <c r="E7" s="26"/>
      <c r="F7" s="26"/>
      <c r="G7" s="26"/>
      <c r="P7" s="1" t="s">
        <v>238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239</v>
      </c>
      <c r="C18" s="24"/>
      <c r="D18" s="25"/>
      <c r="E18" t="n" s="11">
        <v>8.0</v>
      </c>
      <c r="F18" t="s" s="9">
        <v>149</v>
      </c>
      <c r="G18" s="11"/>
    </row>
    <row r="19" ht="30.0" customHeight="true">
      <c r="A19" s="8" t="n">
        <f>ROW(A19)-17</f>
        <v>2.0</v>
      </c>
      <c r="B19" t="s" s="23">
        <v>240</v>
      </c>
      <c r="C19" s="24"/>
      <c r="D19" s="25"/>
      <c r="E19" t="n" s="11">
        <v>50.0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118</v>
      </c>
      <c r="C20" s="24"/>
      <c r="D20" s="25"/>
      <c r="E20" t="n" s="11">
        <v>30.0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121</v>
      </c>
      <c r="C21" s="24"/>
      <c r="D21" s="25"/>
      <c r="E21" t="n" s="11">
        <v>2.0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184</v>
      </c>
      <c r="C22" s="24"/>
      <c r="D22" s="25"/>
      <c r="E22" t="n" s="11">
        <v>2.0</v>
      </c>
      <c r="F22" t="s" s="9">
        <v>185</v>
      </c>
      <c r="G22" s="11"/>
    </row>
    <row r="23" ht="30.0" customHeight="true">
      <c r="A23" s="8" t="n">
        <f>ROW(A23)-17</f>
        <v>6.0</v>
      </c>
      <c r="B23" t="s" s="23">
        <v>196</v>
      </c>
      <c r="C23" s="24"/>
      <c r="D23" s="25"/>
      <c r="E23" t="n" s="11">
        <v>1.0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100</v>
      </c>
      <c r="C24" s="24"/>
      <c r="D24" s="25"/>
      <c r="E24" t="n" s="11">
        <v>3.0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101</v>
      </c>
      <c r="C25" s="24"/>
      <c r="D25" s="25"/>
      <c r="E25" t="n" s="11">
        <v>2.0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241</v>
      </c>
      <c r="C26" s="24"/>
      <c r="D26" s="25"/>
      <c r="E26" t="n" s="11">
        <v>6.0</v>
      </c>
      <c r="F26" t="s" s="9">
        <v>41</v>
      </c>
      <c r="G26" s="11"/>
    </row>
    <row r="27" spans="1:7" s="3" customFormat="1" x14ac:dyDescent="0.25">
      <c r="A27" s="15"/>
      <c r="B27" s="16"/>
      <c r="C27" s="16"/>
      <c r="D27" s="16"/>
      <c r="E27" s="16"/>
      <c r="F27" s="16"/>
      <c r="G27" s="17"/>
    </row>
    <row r="29" spans="1:7" ht="32.25" customHeight="1" x14ac:dyDescent="0.25">
      <c r="A29" s="20" t="s">
        <v>20</v>
      </c>
      <c r="B29" s="20"/>
      <c r="C29" s="20"/>
      <c r="D29" s="20"/>
      <c r="E29" s="20"/>
      <c r="F29" s="20"/>
      <c r="G29" s="20"/>
    </row>
    <row r="30" spans="1:7" ht="22.5" customHeight="1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C31" s="6"/>
      <c r="F31" s="18" t="str">
        <f>"Airmadidi, "&amp;P7</f>
        <v>Airmadidi, 09 Juni 2020</v>
      </c>
    </row>
    <row r="32" spans="1:7" x14ac:dyDescent="0.25">
      <c r="C32" s="14"/>
      <c r="F32" s="2" t="str">
        <f>P8</f>
        <v>Sekretaris</v>
      </c>
    </row>
    <row r="33" spans="1:7" x14ac:dyDescent="0.25">
      <c r="C33" s="2"/>
      <c r="F33" s="2"/>
    </row>
    <row r="34" spans="1:7" x14ac:dyDescent="0.25">
      <c r="F34" s="2"/>
    </row>
    <row r="35" spans="1:7" x14ac:dyDescent="0.25">
      <c r="F35" s="2"/>
    </row>
    <row r="36" spans="1:7" x14ac:dyDescent="0.25">
      <c r="F36" s="2"/>
    </row>
    <row r="37" spans="1:7" x14ac:dyDescent="0.25">
      <c r="C37" s="13"/>
      <c r="F37" s="2"/>
    </row>
    <row r="38" spans="1:7" x14ac:dyDescent="0.25">
      <c r="C38" s="6"/>
      <c r="F38" s="19" t="str">
        <f>P9</f>
        <v>Ennola Zusan Wenas, SE.MM</v>
      </c>
    </row>
    <row r="39" spans="1:7" x14ac:dyDescent="0.25">
      <c r="F39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7:D27"/>
    <mergeCell ref="B26:D26"/>
    <mergeCell ref="A29:G2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2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243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244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242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031/SPB/SEK-PUPR/2020</v>
      </c>
      <c r="B7" s="26"/>
      <c r="C7" s="26"/>
      <c r="D7" s="26"/>
      <c r="E7" s="26"/>
      <c r="F7" s="26"/>
      <c r="G7" s="26"/>
      <c r="P7" s="1" t="s">
        <v>245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6.0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6.0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43</v>
      </c>
      <c r="C20" s="24"/>
      <c r="D20" s="25"/>
      <c r="E20" t="n" s="11">
        <v>5.0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114</v>
      </c>
      <c r="C21" s="24"/>
      <c r="D21" s="25"/>
      <c r="E21" t="n" s="11">
        <v>10.0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115</v>
      </c>
      <c r="C22" s="24"/>
      <c r="D22" s="25"/>
      <c r="E22" t="n" s="11">
        <v>10.0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44</v>
      </c>
      <c r="C23" s="24"/>
      <c r="D23" s="25"/>
      <c r="E23" t="n" s="11">
        <v>10.0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116</v>
      </c>
      <c r="C24" s="24"/>
      <c r="D24" s="25"/>
      <c r="E24" t="n" s="11">
        <v>10.0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45</v>
      </c>
      <c r="C25" s="24"/>
      <c r="D25" s="25"/>
      <c r="E25" t="n" s="11">
        <v>2.0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46</v>
      </c>
      <c r="C26" s="24"/>
      <c r="D26" s="25"/>
      <c r="E26" t="n" s="11">
        <v>2.0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173</v>
      </c>
      <c r="C27" s="24"/>
      <c r="D27" s="25"/>
      <c r="E27" t="n" s="11">
        <v>1.0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55</v>
      </c>
      <c r="C28" s="24"/>
      <c r="D28" s="25"/>
      <c r="E28" t="n" s="11">
        <v>5.0</v>
      </c>
      <c r="F28" t="s" s="9">
        <v>56</v>
      </c>
      <c r="G28" s="11"/>
    </row>
    <row r="29" ht="30.0" customHeight="true">
      <c r="A29" s="8" t="n">
        <f>ROW(A29)-17</f>
        <v>12.0</v>
      </c>
      <c r="B29" t="s" s="23">
        <v>179</v>
      </c>
      <c r="C29" s="24"/>
      <c r="D29" s="25"/>
      <c r="E29" t="n" s="11">
        <v>1.0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57</v>
      </c>
      <c r="C30" s="24"/>
      <c r="D30" s="25"/>
      <c r="E30" t="n" s="11">
        <v>20.0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240</v>
      </c>
      <c r="C31" s="24"/>
      <c r="D31" s="25"/>
      <c r="E31" t="n" s="11">
        <v>50.0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118</v>
      </c>
      <c r="C32" s="24"/>
      <c r="D32" s="25"/>
      <c r="E32" t="n" s="11">
        <v>100.0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122</v>
      </c>
      <c r="C33" s="24"/>
      <c r="D33" s="25"/>
      <c r="E33" t="n" s="11">
        <v>1.0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123</v>
      </c>
      <c r="C34" s="24"/>
      <c r="D34" s="25"/>
      <c r="E34" t="n" s="11">
        <v>2.0</v>
      </c>
      <c r="F34" t="s" s="9">
        <v>41</v>
      </c>
      <c r="G34" s="11"/>
    </row>
    <row r="35" ht="30.0" customHeight="true">
      <c r="A35" s="8" t="n">
        <f>ROW(A35)-17</f>
        <v>18.0</v>
      </c>
      <c r="B35" t="s" s="23">
        <v>124</v>
      </c>
      <c r="C35" s="24"/>
      <c r="D35" s="25"/>
      <c r="E35" t="n" s="11">
        <v>2.0</v>
      </c>
      <c r="F35" t="s" s="9">
        <v>41</v>
      </c>
      <c r="G35" s="11"/>
    </row>
    <row r="36" ht="30.0" customHeight="true">
      <c r="A36" s="8" t="n">
        <f>ROW(A36)-17</f>
        <v>19.0</v>
      </c>
      <c r="B36" t="s" s="23">
        <v>188</v>
      </c>
      <c r="C36" s="24"/>
      <c r="D36" s="25"/>
      <c r="E36" t="n" s="11">
        <v>1.0</v>
      </c>
      <c r="F36" t="s" s="9">
        <v>149</v>
      </c>
      <c r="G36" s="11"/>
    </row>
    <row r="37" ht="30.0" customHeight="true">
      <c r="A37" s="8" t="n">
        <f>ROW(A37)-17</f>
        <v>20.0</v>
      </c>
      <c r="B37" t="s" s="23">
        <v>190</v>
      </c>
      <c r="C37" s="24"/>
      <c r="D37" s="25"/>
      <c r="E37" t="n" s="11">
        <v>1.0</v>
      </c>
      <c r="F37" t="s" s="9">
        <v>149</v>
      </c>
      <c r="G37" s="11"/>
    </row>
    <row r="38" ht="30.0" customHeight="true">
      <c r="A38" s="8" t="n">
        <f>ROW(A38)-17</f>
        <v>21.0</v>
      </c>
      <c r="B38" t="s" s="23">
        <v>191</v>
      </c>
      <c r="C38" s="24"/>
      <c r="D38" s="25"/>
      <c r="E38" t="n" s="11">
        <v>1.0</v>
      </c>
      <c r="F38" t="s" s="9">
        <v>149</v>
      </c>
      <c r="G38" s="11"/>
    </row>
    <row r="39" ht="30.0" customHeight="true">
      <c r="A39" s="8" t="n">
        <f>ROW(A39)-17</f>
        <v>22.0</v>
      </c>
      <c r="B39" t="s" s="23">
        <v>246</v>
      </c>
      <c r="C39" s="24"/>
      <c r="D39" s="25"/>
      <c r="E39" t="n" s="11">
        <v>1.0</v>
      </c>
      <c r="F39" t="s" s="9">
        <v>149</v>
      </c>
      <c r="G39" s="11"/>
    </row>
    <row r="40" spans="1:7" s="3" customFormat="1" x14ac:dyDescent="0.25">
      <c r="A40" s="15"/>
      <c r="B40" s="16"/>
      <c r="C40" s="16"/>
      <c r="D40" s="16"/>
      <c r="E40" s="16"/>
      <c r="F40" s="16"/>
      <c r="G40" s="17"/>
    </row>
    <row r="42" spans="1:7" ht="32.25" customHeight="1" x14ac:dyDescent="0.25">
      <c r="A42" s="20" t="s">
        <v>20</v>
      </c>
      <c r="B42" s="20"/>
      <c r="C42" s="20"/>
      <c r="D42" s="20"/>
      <c r="E42" s="20"/>
      <c r="F42" s="20"/>
      <c r="G42" s="20"/>
    </row>
    <row r="43" spans="1:7" ht="22.5" customHeight="1" x14ac:dyDescent="0.25">
      <c r="A43" s="12"/>
      <c r="B43" s="12"/>
      <c r="C43" s="12"/>
      <c r="D43" s="12"/>
      <c r="E43" s="12"/>
      <c r="F43" s="12"/>
      <c r="G43" s="12"/>
    </row>
    <row r="44" spans="1:7" x14ac:dyDescent="0.25">
      <c r="C44" s="6"/>
      <c r="F44" s="18" t="str">
        <f>"Airmadidi, "&amp;P7</f>
        <v>Airmadidi, 06 Juli 2020</v>
      </c>
    </row>
    <row r="45" spans="1:7" x14ac:dyDescent="0.25">
      <c r="C45" s="14"/>
      <c r="F45" s="2" t="str">
        <f>P8</f>
        <v>Sekretaris</v>
      </c>
    </row>
    <row r="46" spans="1:7" x14ac:dyDescent="0.25">
      <c r="C46" s="2"/>
      <c r="F46" s="2"/>
    </row>
    <row r="47" spans="1:7" x14ac:dyDescent="0.25">
      <c r="F47" s="2"/>
    </row>
    <row r="48" spans="1:7" x14ac:dyDescent="0.25">
      <c r="F48" s="2"/>
    </row>
    <row r="49" spans="1:7" x14ac:dyDescent="0.25">
      <c r="F49" s="2"/>
    </row>
    <row r="50" spans="1:7" x14ac:dyDescent="0.25">
      <c r="C50" s="13"/>
      <c r="F50" s="2"/>
    </row>
    <row r="51" spans="1:7" x14ac:dyDescent="0.25">
      <c r="C51" s="6"/>
      <c r="F51" s="19" t="str">
        <f>P9</f>
        <v>Ennola Zusan Wenas, SE.MM</v>
      </c>
    </row>
    <row r="52" spans="1:7" x14ac:dyDescent="0.25">
      <c r="F52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40:D40"/>
    <mergeCell ref="B39:D39"/>
    <mergeCell ref="A42:G4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2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248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249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247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032/SPB/SEK-PUPR/2020</v>
      </c>
      <c r="B7" s="26"/>
      <c r="C7" s="26"/>
      <c r="D7" s="26"/>
      <c r="E7" s="26"/>
      <c r="F7" s="26"/>
      <c r="G7" s="26"/>
      <c r="P7" s="1" t="s">
        <v>250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6.0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6.0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114</v>
      </c>
      <c r="C20" s="24"/>
      <c r="D20" s="25"/>
      <c r="E20" t="n" s="11">
        <v>10.0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115</v>
      </c>
      <c r="C21" s="24"/>
      <c r="D21" s="25"/>
      <c r="E21" t="n" s="11">
        <v>10.0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44</v>
      </c>
      <c r="C22" s="24"/>
      <c r="D22" s="25"/>
      <c r="E22" t="n" s="11">
        <v>10.0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116</v>
      </c>
      <c r="C23" s="24"/>
      <c r="D23" s="25"/>
      <c r="E23" t="n" s="11">
        <v>5.0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239</v>
      </c>
      <c r="C24" s="24"/>
      <c r="D24" s="25"/>
      <c r="E24" t="n" s="11">
        <v>1.0</v>
      </c>
      <c r="F24" t="s" s="9">
        <v>149</v>
      </c>
      <c r="G24" s="11"/>
    </row>
    <row r="25" ht="30.0" customHeight="true">
      <c r="A25" s="8" t="n">
        <f>ROW(A25)-17</f>
        <v>8.0</v>
      </c>
      <c r="B25" t="s" s="23">
        <v>55</v>
      </c>
      <c r="C25" s="24"/>
      <c r="D25" s="25"/>
      <c r="E25" t="n" s="11">
        <v>5.0</v>
      </c>
      <c r="F25" t="s" s="9">
        <v>56</v>
      </c>
      <c r="G25" s="11"/>
    </row>
    <row r="26" ht="30.0" customHeight="true">
      <c r="A26" s="8" t="n">
        <f>ROW(A26)-17</f>
        <v>9.0</v>
      </c>
      <c r="B26" t="s" s="23">
        <v>57</v>
      </c>
      <c r="C26" s="24"/>
      <c r="D26" s="25"/>
      <c r="E26" t="n" s="11">
        <v>20.0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240</v>
      </c>
      <c r="C27" s="24"/>
      <c r="D27" s="25"/>
      <c r="E27" t="n" s="11">
        <v>50.0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118</v>
      </c>
      <c r="C28" s="24"/>
      <c r="D28" s="25"/>
      <c r="E28" t="n" s="11">
        <v>50.0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246</v>
      </c>
      <c r="C29" s="24"/>
      <c r="D29" s="25"/>
      <c r="E29" t="n" s="11">
        <v>1.0</v>
      </c>
      <c r="F29" t="s" s="9">
        <v>149</v>
      </c>
      <c r="G29" s="11"/>
    </row>
    <row r="30" spans="1:7" s="3" customFormat="1" x14ac:dyDescent="0.25">
      <c r="A30" s="15"/>
      <c r="B30" s="16"/>
      <c r="C30" s="16"/>
      <c r="D30" s="16"/>
      <c r="E30" s="16"/>
      <c r="F30" s="16"/>
      <c r="G30" s="17"/>
    </row>
    <row r="32" spans="1:7" ht="32.25" customHeight="1" x14ac:dyDescent="0.25">
      <c r="A32" s="20" t="s">
        <v>20</v>
      </c>
      <c r="B32" s="20"/>
      <c r="C32" s="20"/>
      <c r="D32" s="20"/>
      <c r="E32" s="20"/>
      <c r="F32" s="20"/>
      <c r="G32" s="20"/>
    </row>
    <row r="33" spans="1:7" ht="22.5" customHeight="1" x14ac:dyDescent="0.25">
      <c r="A33" s="12"/>
      <c r="B33" s="12"/>
      <c r="C33" s="12"/>
      <c r="D33" s="12"/>
      <c r="E33" s="12"/>
      <c r="F33" s="12"/>
      <c r="G33" s="12"/>
    </row>
    <row r="34" spans="1:7" x14ac:dyDescent="0.25">
      <c r="C34" s="6"/>
      <c r="F34" s="18" t="str">
        <f>"Airmadidi, "&amp;P7</f>
        <v>Airmadidi, 04 Agustus 2020</v>
      </c>
    </row>
    <row r="35" spans="1:7" x14ac:dyDescent="0.25">
      <c r="C35" s="14"/>
      <c r="F35" s="2" t="str">
        <f>P8</f>
        <v>Sekretaris</v>
      </c>
    </row>
    <row r="36" spans="1:7" x14ac:dyDescent="0.25">
      <c r="C36" s="2"/>
      <c r="F36" s="2"/>
    </row>
    <row r="37" spans="1:7" x14ac:dyDescent="0.25">
      <c r="F37" s="2"/>
    </row>
    <row r="38" spans="1:7" x14ac:dyDescent="0.25">
      <c r="F38" s="2"/>
    </row>
    <row r="39" spans="1:7" x14ac:dyDescent="0.25">
      <c r="F39" s="2"/>
    </row>
    <row r="40" spans="1:7" x14ac:dyDescent="0.25">
      <c r="C40" s="13"/>
      <c r="F40" s="2"/>
    </row>
    <row r="41" spans="1:7" x14ac:dyDescent="0.25">
      <c r="C41" s="6"/>
      <c r="F41" s="19" t="str">
        <f>P9</f>
        <v>Ennola Zusan Wenas, SE.MM</v>
      </c>
    </row>
    <row r="42" spans="1:7" x14ac:dyDescent="0.25">
      <c r="F42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30:D30"/>
    <mergeCell ref="B29:D29"/>
    <mergeCell ref="A32:G3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3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33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168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249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251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86</v>
      </c>
    </row>
    <row r="7" spans="1:16" x14ac:dyDescent="0.25">
      <c r="A7" s="26" t="str">
        <f>"NO : "&amp;P5</f>
        <v>NO : 033/SPB/BM-PUPR/2020</v>
      </c>
      <c r="B7" s="26"/>
      <c r="C7" s="26"/>
      <c r="D7" s="26"/>
      <c r="E7" s="26"/>
      <c r="F7" s="26"/>
      <c r="G7" s="26"/>
      <c r="P7" s="1" t="s">
        <v>252</v>
      </c>
    </row>
    <row r="8" spans="1:16" x14ac:dyDescent="0.25">
      <c r="P8" s="1" t="s">
        <v>84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82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83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114</v>
      </c>
      <c r="C18" s="24"/>
      <c r="D18" s="25"/>
      <c r="E18" t="n" s="11">
        <v>10.0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45</v>
      </c>
      <c r="C19" s="24"/>
      <c r="D19" s="25"/>
      <c r="E19" t="n" s="11">
        <v>2.0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46</v>
      </c>
      <c r="C20" s="24"/>
      <c r="D20" s="25"/>
      <c r="E20" t="n" s="11">
        <v>3.0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173</v>
      </c>
      <c r="C21" s="24"/>
      <c r="D21" s="25"/>
      <c r="E21" t="n" s="11">
        <v>3.0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239</v>
      </c>
      <c r="C22" s="24"/>
      <c r="D22" s="25"/>
      <c r="E22" t="n" s="11">
        <v>1.0</v>
      </c>
      <c r="F22" t="s" s="9">
        <v>149</v>
      </c>
      <c r="G22" s="11"/>
    </row>
    <row r="23" ht="30.0" customHeight="true">
      <c r="A23" s="8" t="n">
        <f>ROW(A23)-17</f>
        <v>6.0</v>
      </c>
      <c r="B23" t="s" s="23">
        <v>55</v>
      </c>
      <c r="C23" s="24"/>
      <c r="D23" s="25"/>
      <c r="E23" t="n" s="11">
        <v>5.0</v>
      </c>
      <c r="F23" t="s" s="9">
        <v>56</v>
      </c>
      <c r="G23" s="11"/>
    </row>
    <row r="24" ht="30.0" customHeight="true">
      <c r="A24" s="8" t="n">
        <f>ROW(A24)-17</f>
        <v>7.0</v>
      </c>
      <c r="B24" t="s" s="23">
        <v>178</v>
      </c>
      <c r="C24" s="24"/>
      <c r="D24" s="25"/>
      <c r="E24" t="n" s="11">
        <v>3.0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118</v>
      </c>
      <c r="C25" s="24"/>
      <c r="D25" s="25"/>
      <c r="E25" t="n" s="11">
        <v>100.0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187</v>
      </c>
      <c r="C26" s="24"/>
      <c r="D26" s="25"/>
      <c r="E26" t="n" s="11">
        <v>2.0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67</v>
      </c>
      <c r="C27" s="24"/>
      <c r="D27" s="25"/>
      <c r="E27" t="n" s="11">
        <v>2.0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68</v>
      </c>
      <c r="C28" s="24"/>
      <c r="D28" s="25"/>
      <c r="E28" t="n" s="11">
        <v>2.0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190</v>
      </c>
      <c r="C29" s="24"/>
      <c r="D29" s="25"/>
      <c r="E29" t="n" s="11">
        <v>1.0</v>
      </c>
      <c r="F29" t="s" s="9">
        <v>149</v>
      </c>
      <c r="G29" s="11"/>
    </row>
    <row r="30" ht="30.0" customHeight="true">
      <c r="A30" s="8" t="n">
        <f>ROW(A30)-17</f>
        <v>13.0</v>
      </c>
      <c r="B30" t="s" s="23">
        <v>193</v>
      </c>
      <c r="C30" s="24"/>
      <c r="D30" s="25"/>
      <c r="E30" t="n" s="11">
        <v>2.0</v>
      </c>
      <c r="F30" t="s" s="9">
        <v>41</v>
      </c>
      <c r="G30" s="11"/>
    </row>
    <row r="31" spans="1:7" s="3" customFormat="1" x14ac:dyDescent="0.25">
      <c r="A31" s="15"/>
      <c r="B31" s="16"/>
      <c r="C31" s="16"/>
      <c r="D31" s="16"/>
      <c r="E31" s="16"/>
      <c r="F31" s="16"/>
      <c r="G31" s="17"/>
    </row>
    <row r="33" spans="1:7" ht="32.25" customHeight="1" x14ac:dyDescent="0.25">
      <c r="A33" s="20" t="s">
        <v>20</v>
      </c>
      <c r="B33" s="20"/>
      <c r="C33" s="20"/>
      <c r="D33" s="20"/>
      <c r="E33" s="20"/>
      <c r="F33" s="20"/>
      <c r="G33" s="20"/>
    </row>
    <row r="34" spans="1:7" ht="22.5" customHeight="1" x14ac:dyDescent="0.25">
      <c r="A34" s="12"/>
      <c r="B34" s="12"/>
      <c r="C34" s="12"/>
      <c r="D34" s="12"/>
      <c r="E34" s="12"/>
      <c r="F34" s="12"/>
      <c r="G34" s="12"/>
    </row>
    <row r="35" spans="1:7" x14ac:dyDescent="0.25">
      <c r="C35" s="6"/>
      <c r="F35" s="18" t="str">
        <f>"Airmadidi, "&amp;P7</f>
        <v>Airmadidi, 13 Agustus 2020</v>
      </c>
    </row>
    <row r="36" spans="1:7" x14ac:dyDescent="0.25">
      <c r="C36" s="14"/>
      <c r="F36" s="2" t="str">
        <f>P8</f>
        <v>Ka. Sie. Pemb. Jln &amp; Jembatan</v>
      </c>
    </row>
    <row r="37" spans="1:7" x14ac:dyDescent="0.25">
      <c r="C37" s="2"/>
      <c r="F37" s="2"/>
    </row>
    <row r="38" spans="1:7" x14ac:dyDescent="0.25">
      <c r="F38" s="2"/>
    </row>
    <row r="39" spans="1:7" x14ac:dyDescent="0.25">
      <c r="F39" s="2"/>
    </row>
    <row r="40" spans="1:7" x14ac:dyDescent="0.25">
      <c r="F40" s="2"/>
    </row>
    <row r="41" spans="1:7" x14ac:dyDescent="0.25">
      <c r="C41" s="13"/>
      <c r="F41" s="2"/>
    </row>
    <row r="42" spans="1:7" x14ac:dyDescent="0.25">
      <c r="C42" s="6"/>
      <c r="F42" s="19" t="str">
        <f>P9</f>
        <v> D. L. Sagay, ST</v>
      </c>
    </row>
    <row r="43" spans="1:7" x14ac:dyDescent="0.25">
      <c r="F43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1:D31"/>
    <mergeCell ref="B30:D30"/>
    <mergeCell ref="A33:G3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2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254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255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253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034/SPB/SEK-PUPR/2020</v>
      </c>
      <c r="B7" s="26"/>
      <c r="C7" s="26"/>
      <c r="D7" s="26"/>
      <c r="E7" s="26"/>
      <c r="F7" s="26"/>
      <c r="G7" s="26"/>
      <c r="P7" s="1" t="s">
        <v>256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3.0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4.0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114</v>
      </c>
      <c r="C20" s="24"/>
      <c r="D20" s="25"/>
      <c r="E20" t="n" s="11">
        <v>3.0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45</v>
      </c>
      <c r="C21" s="24"/>
      <c r="D21" s="25"/>
      <c r="E21" t="n" s="11">
        <v>1.0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173</v>
      </c>
      <c r="C22" s="24"/>
      <c r="D22" s="25"/>
      <c r="E22" t="n" s="11">
        <v>5.0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55</v>
      </c>
      <c r="C23" s="24"/>
      <c r="D23" s="25"/>
      <c r="E23" t="n" s="11">
        <v>5.0</v>
      </c>
      <c r="F23" t="s" s="9">
        <v>56</v>
      </c>
      <c r="G23" s="11"/>
    </row>
    <row r="24" ht="30.0" customHeight="true">
      <c r="A24" s="8" t="n">
        <f>ROW(A24)-17</f>
        <v>7.0</v>
      </c>
      <c r="B24" t="s" s="23">
        <v>178</v>
      </c>
      <c r="C24" s="24"/>
      <c r="D24" s="25"/>
      <c r="E24" t="n" s="11">
        <v>5.0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179</v>
      </c>
      <c r="C25" s="24"/>
      <c r="D25" s="25"/>
      <c r="E25" t="n" s="11">
        <v>5.0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180</v>
      </c>
      <c r="C26" s="24"/>
      <c r="D26" s="25"/>
      <c r="E26" t="n" s="11">
        <v>2.0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57</v>
      </c>
      <c r="C27" s="24"/>
      <c r="D27" s="25"/>
      <c r="E27" t="n" s="11">
        <v>30.0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240</v>
      </c>
      <c r="C28" s="24"/>
      <c r="D28" s="25"/>
      <c r="E28" t="n" s="11">
        <v>50.0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118</v>
      </c>
      <c r="C29" s="24"/>
      <c r="D29" s="25"/>
      <c r="E29" t="n" s="11">
        <v>100.0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186</v>
      </c>
      <c r="C30" s="24"/>
      <c r="D30" s="25"/>
      <c r="E30" t="n" s="11">
        <v>3.0</v>
      </c>
      <c r="F30" t="s" s="9">
        <v>54</v>
      </c>
      <c r="G30" s="11"/>
    </row>
    <row r="31" ht="30.0" customHeight="true">
      <c r="A31" s="8" t="n">
        <f>ROW(A31)-17</f>
        <v>14.0</v>
      </c>
      <c r="B31" t="s" s="23">
        <v>187</v>
      </c>
      <c r="C31" s="24"/>
      <c r="D31" s="25"/>
      <c r="E31" t="n" s="11">
        <v>5.0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67</v>
      </c>
      <c r="C32" s="24"/>
      <c r="D32" s="25"/>
      <c r="E32" t="n" s="11">
        <v>1.0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68</v>
      </c>
      <c r="C33" s="24"/>
      <c r="D33" s="25"/>
      <c r="E33" t="n" s="11">
        <v>1.0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190</v>
      </c>
      <c r="C34" s="24"/>
      <c r="D34" s="25"/>
      <c r="E34" t="n" s="11">
        <v>1.0</v>
      </c>
      <c r="F34" t="s" s="9">
        <v>149</v>
      </c>
      <c r="G34" s="11"/>
    </row>
    <row r="35" ht="30.0" customHeight="true">
      <c r="A35" s="8" t="n">
        <f>ROW(A35)-17</f>
        <v>18.0</v>
      </c>
      <c r="B35" t="s" s="23">
        <v>191</v>
      </c>
      <c r="C35" s="24"/>
      <c r="D35" s="25"/>
      <c r="E35" t="n" s="11">
        <v>1.0</v>
      </c>
      <c r="F35" t="s" s="9">
        <v>149</v>
      </c>
      <c r="G35" s="11"/>
    </row>
    <row r="36" ht="30.0" customHeight="true">
      <c r="A36" s="8" t="n">
        <f>ROW(A36)-17</f>
        <v>19.0</v>
      </c>
      <c r="B36" t="s" s="23">
        <v>192</v>
      </c>
      <c r="C36" s="24"/>
      <c r="D36" s="25"/>
      <c r="E36" t="n" s="11">
        <v>2.0</v>
      </c>
      <c r="F36" t="s" s="9">
        <v>41</v>
      </c>
      <c r="G36" s="11"/>
    </row>
    <row r="37" ht="30.0" customHeight="true">
      <c r="A37" s="8" t="n">
        <f>ROW(A37)-17</f>
        <v>20.0</v>
      </c>
      <c r="B37" t="s" s="23">
        <v>193</v>
      </c>
      <c r="C37" s="24"/>
      <c r="D37" s="25"/>
      <c r="E37" t="n" s="11">
        <v>4.0</v>
      </c>
      <c r="F37" t="s" s="9">
        <v>41</v>
      </c>
      <c r="G37" s="11"/>
    </row>
    <row r="38" ht="30.0" customHeight="true">
      <c r="A38" s="8" t="n">
        <f>ROW(A38)-17</f>
        <v>21.0</v>
      </c>
      <c r="B38" t="s" s="23">
        <v>257</v>
      </c>
      <c r="C38" s="24"/>
      <c r="D38" s="25"/>
      <c r="E38" t="n" s="11">
        <v>7.0</v>
      </c>
      <c r="F38" t="s" s="9">
        <v>41</v>
      </c>
      <c r="G38" s="11"/>
    </row>
    <row r="39" ht="30.0" customHeight="true">
      <c r="A39" s="8" t="n">
        <f>ROW(A39)-17</f>
        <v>22.0</v>
      </c>
      <c r="B39" t="s" s="23">
        <v>246</v>
      </c>
      <c r="C39" s="24"/>
      <c r="D39" s="25"/>
      <c r="E39" t="n" s="11">
        <v>1.0</v>
      </c>
      <c r="F39" t="s" s="9">
        <v>149</v>
      </c>
      <c r="G39" s="11"/>
    </row>
    <row r="40" spans="1:7" s="3" customFormat="1" x14ac:dyDescent="0.25">
      <c r="A40" s="15"/>
      <c r="B40" s="16"/>
      <c r="C40" s="16"/>
      <c r="D40" s="16"/>
      <c r="E40" s="16"/>
      <c r="F40" s="16"/>
      <c r="G40" s="17"/>
    </row>
    <row r="42" spans="1:7" ht="32.25" customHeight="1" x14ac:dyDescent="0.25">
      <c r="A42" s="20" t="s">
        <v>20</v>
      </c>
      <c r="B42" s="20"/>
      <c r="C42" s="20"/>
      <c r="D42" s="20"/>
      <c r="E42" s="20"/>
      <c r="F42" s="20"/>
      <c r="G42" s="20"/>
    </row>
    <row r="43" spans="1:7" ht="22.5" customHeight="1" x14ac:dyDescent="0.25">
      <c r="A43" s="12"/>
      <c r="B43" s="12"/>
      <c r="C43" s="12"/>
      <c r="D43" s="12"/>
      <c r="E43" s="12"/>
      <c r="F43" s="12"/>
      <c r="G43" s="12"/>
    </row>
    <row r="44" spans="1:7" x14ac:dyDescent="0.25">
      <c r="C44" s="6"/>
      <c r="F44" s="18" t="str">
        <f>"Airmadidi, "&amp;P7</f>
        <v>Airmadidi, 07 September 2020</v>
      </c>
    </row>
    <row r="45" spans="1:7" x14ac:dyDescent="0.25">
      <c r="C45" s="14"/>
      <c r="F45" s="2" t="str">
        <f>P8</f>
        <v>Sekretaris</v>
      </c>
    </row>
    <row r="46" spans="1:7" x14ac:dyDescent="0.25">
      <c r="C46" s="2"/>
      <c r="F46" s="2"/>
    </row>
    <row r="47" spans="1:7" x14ac:dyDescent="0.25">
      <c r="F47" s="2"/>
    </row>
    <row r="48" spans="1:7" x14ac:dyDescent="0.25">
      <c r="F48" s="2"/>
    </row>
    <row r="49" spans="1:7" x14ac:dyDescent="0.25">
      <c r="F49" s="2"/>
    </row>
    <row r="50" spans="1:7" x14ac:dyDescent="0.25">
      <c r="C50" s="13"/>
      <c r="F50" s="2"/>
    </row>
    <row r="51" spans="1:7" x14ac:dyDescent="0.25">
      <c r="C51" s="6"/>
      <c r="F51" s="19" t="str">
        <f>P9</f>
        <v>Ennola Zusan Wenas, SE.MM</v>
      </c>
    </row>
    <row r="52" spans="1:7" x14ac:dyDescent="0.25">
      <c r="F52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40:D40"/>
    <mergeCell ref="B39:D39"/>
    <mergeCell ref="A42:G4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4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167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34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259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258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035/SPB/SEK-PUPR/2020</v>
      </c>
      <c r="B7" s="26"/>
      <c r="C7" s="26"/>
      <c r="D7" s="26"/>
      <c r="E7" s="26"/>
      <c r="F7" s="26"/>
      <c r="G7" s="26"/>
      <c r="P7" s="1" t="s">
        <v>260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5.0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4.0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175</v>
      </c>
      <c r="C20" s="24"/>
      <c r="D20" s="25"/>
      <c r="E20" t="n" s="11">
        <v>2.0</v>
      </c>
      <c r="F20" t="s" s="9">
        <v>149</v>
      </c>
      <c r="G20" s="11"/>
    </row>
    <row r="21" ht="30.0" customHeight="true">
      <c r="A21" s="8" t="n">
        <f>ROW(A21)-17</f>
        <v>4.0</v>
      </c>
      <c r="B21" t="s" s="23">
        <v>176</v>
      </c>
      <c r="C21" s="24"/>
      <c r="D21" s="25"/>
      <c r="E21" t="n" s="11">
        <v>2.0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55</v>
      </c>
      <c r="C22" s="24"/>
      <c r="D22" s="25"/>
      <c r="E22" t="n" s="11">
        <v>5.0</v>
      </c>
      <c r="F22" t="s" s="9">
        <v>56</v>
      </c>
      <c r="G22" s="11"/>
    </row>
    <row r="23" ht="30.0" customHeight="true">
      <c r="A23" s="8" t="n">
        <f>ROW(A23)-17</f>
        <v>6.0</v>
      </c>
      <c r="B23" t="s" s="23">
        <v>57</v>
      </c>
      <c r="C23" s="24"/>
      <c r="D23" s="25"/>
      <c r="E23" t="n" s="11">
        <v>20.0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240</v>
      </c>
      <c r="C24" s="24"/>
      <c r="D24" s="25"/>
      <c r="E24" t="n" s="11">
        <v>20.0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118</v>
      </c>
      <c r="C25" s="24"/>
      <c r="D25" s="25"/>
      <c r="E25" t="n" s="11">
        <v>100.0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181</v>
      </c>
      <c r="C26" s="24"/>
      <c r="D26" s="25"/>
      <c r="E26" t="n" s="11">
        <v>2.0</v>
      </c>
      <c r="F26" t="s" s="9">
        <v>182</v>
      </c>
      <c r="G26" s="11"/>
    </row>
    <row r="27" ht="30.0" customHeight="true">
      <c r="A27" s="8" t="n">
        <f>ROW(A27)-17</f>
        <v>10.0</v>
      </c>
      <c r="B27" t="s" s="23">
        <v>183</v>
      </c>
      <c r="C27" s="24"/>
      <c r="D27" s="25"/>
      <c r="E27" t="n" s="11">
        <v>2.0</v>
      </c>
      <c r="F27" t="s" s="9">
        <v>182</v>
      </c>
      <c r="G27" s="11"/>
    </row>
    <row r="28" ht="30.0" customHeight="true">
      <c r="A28" s="8" t="n">
        <f>ROW(A28)-17</f>
        <v>11.0</v>
      </c>
      <c r="B28" t="s" s="23">
        <v>195</v>
      </c>
      <c r="C28" s="24"/>
      <c r="D28" s="25"/>
      <c r="E28" t="n" s="11">
        <v>2.0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184</v>
      </c>
      <c r="C29" s="24"/>
      <c r="D29" s="25"/>
      <c r="E29" t="n" s="11">
        <v>6.0</v>
      </c>
      <c r="F29" t="s" s="9">
        <v>185</v>
      </c>
      <c r="G29" s="11"/>
    </row>
    <row r="30" ht="30.0" customHeight="true">
      <c r="A30" s="8" t="n">
        <f>ROW(A30)-17</f>
        <v>13.0</v>
      </c>
      <c r="B30" t="s" s="23">
        <v>196</v>
      </c>
      <c r="C30" s="24"/>
      <c r="D30" s="25"/>
      <c r="E30" t="n" s="11">
        <v>2.0</v>
      </c>
      <c r="F30" t="s" s="9">
        <v>41</v>
      </c>
      <c r="G30" s="11"/>
    </row>
    <row r="31" ht="30.0" customHeight="true">
      <c r="A31" s="8" t="n">
        <f>ROW(A31)-17</f>
        <v>14.0</v>
      </c>
      <c r="B31" t="s" s="23">
        <v>197</v>
      </c>
      <c r="C31" s="24"/>
      <c r="D31" s="25"/>
      <c r="E31" t="n" s="11">
        <v>2.0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198</v>
      </c>
      <c r="C32" s="24"/>
      <c r="D32" s="25"/>
      <c r="E32" t="n" s="11">
        <v>2.0</v>
      </c>
      <c r="F32" t="s" s="9">
        <v>185</v>
      </c>
      <c r="G32" s="11"/>
    </row>
    <row r="33" ht="30.0" customHeight="true">
      <c r="A33" s="8" t="n">
        <f>ROW(A33)-17</f>
        <v>16.0</v>
      </c>
      <c r="B33" t="s" s="23">
        <v>98</v>
      </c>
      <c r="C33" s="24"/>
      <c r="D33" s="25"/>
      <c r="E33" t="n" s="11">
        <v>1.0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188</v>
      </c>
      <c r="C34" s="24"/>
      <c r="D34" s="25"/>
      <c r="E34" t="n" s="11">
        <v>1.0</v>
      </c>
      <c r="F34" t="s" s="9">
        <v>149</v>
      </c>
      <c r="G34" s="11"/>
    </row>
    <row r="35" ht="30.0" customHeight="true">
      <c r="A35" s="8" t="n">
        <f>ROW(A35)-17</f>
        <v>18.0</v>
      </c>
      <c r="B35" t="s" s="23">
        <v>100</v>
      </c>
      <c r="C35" s="24"/>
      <c r="D35" s="25"/>
      <c r="E35" t="n" s="11">
        <v>6.0</v>
      </c>
      <c r="F35" t="s" s="9">
        <v>41</v>
      </c>
      <c r="G35" s="11"/>
    </row>
    <row r="36" ht="30.0" customHeight="true">
      <c r="A36" s="8" t="n">
        <f>ROW(A36)-17</f>
        <v>19.0</v>
      </c>
      <c r="B36" t="s" s="23">
        <v>101</v>
      </c>
      <c r="C36" s="24"/>
      <c r="D36" s="25"/>
      <c r="E36" t="n" s="11">
        <v>6.0</v>
      </c>
      <c r="F36" t="s" s="9">
        <v>41</v>
      </c>
      <c r="G36" s="11"/>
    </row>
    <row r="37" ht="30.0" customHeight="true">
      <c r="A37" s="8" t="n">
        <f>ROW(A37)-17</f>
        <v>20.0</v>
      </c>
      <c r="B37" t="s" s="23">
        <v>102</v>
      </c>
      <c r="C37" s="24"/>
      <c r="D37" s="25"/>
      <c r="E37" t="n" s="11">
        <v>5.0</v>
      </c>
      <c r="F37" t="s" s="9">
        <v>41</v>
      </c>
      <c r="G37" s="11"/>
    </row>
    <row r="38" ht="30.0" customHeight="true">
      <c r="A38" s="8" t="n">
        <f>ROW(A38)-17</f>
        <v>21.0</v>
      </c>
      <c r="B38" t="s" s="23">
        <v>189</v>
      </c>
      <c r="C38" s="24"/>
      <c r="D38" s="25"/>
      <c r="E38" t="n" s="11">
        <v>6.0</v>
      </c>
      <c r="F38" t="s" s="9">
        <v>41</v>
      </c>
      <c r="G38" s="11"/>
    </row>
    <row r="39" ht="30.0" customHeight="true">
      <c r="A39" s="8" t="n">
        <f>ROW(A39)-17</f>
        <v>22.0</v>
      </c>
      <c r="B39" t="s" s="23">
        <v>190</v>
      </c>
      <c r="C39" s="24"/>
      <c r="D39" s="25"/>
      <c r="E39" t="n" s="11">
        <v>1.0</v>
      </c>
      <c r="F39" t="s" s="9">
        <v>149</v>
      </c>
      <c r="G39" s="11"/>
    </row>
    <row r="40" ht="30.0" customHeight="true">
      <c r="A40" s="8" t="n">
        <f>ROW(A40)-17</f>
        <v>23.0</v>
      </c>
      <c r="B40" t="s" s="23">
        <v>191</v>
      </c>
      <c r="C40" s="24"/>
      <c r="D40" s="25"/>
      <c r="E40" t="n" s="11">
        <v>1.0</v>
      </c>
      <c r="F40" t="s" s="9">
        <v>149</v>
      </c>
      <c r="G40" s="11"/>
    </row>
    <row r="41" ht="30.0" customHeight="true">
      <c r="A41" s="8" t="n">
        <f>ROW(A41)-17</f>
        <v>24.0</v>
      </c>
      <c r="B41" t="s" s="23">
        <v>246</v>
      </c>
      <c r="C41" s="24"/>
      <c r="D41" s="25"/>
      <c r="E41" t="n" s="11">
        <v>1.0</v>
      </c>
      <c r="F41" t="s" s="9">
        <v>149</v>
      </c>
      <c r="G41" s="11"/>
    </row>
    <row r="42" spans="1:7" s="3" customFormat="1" x14ac:dyDescent="0.25">
      <c r="A42" s="15"/>
      <c r="B42" s="16"/>
      <c r="C42" s="16"/>
      <c r="D42" s="16"/>
      <c r="E42" s="16"/>
      <c r="F42" s="16"/>
      <c r="G42" s="17"/>
    </row>
    <row r="44" spans="1:7" ht="32.25" customHeight="1" x14ac:dyDescent="0.25">
      <c r="A44" s="20" t="s">
        <v>20</v>
      </c>
      <c r="B44" s="20"/>
      <c r="C44" s="20"/>
      <c r="D44" s="20"/>
      <c r="E44" s="20"/>
      <c r="F44" s="20"/>
      <c r="G44" s="20"/>
    </row>
    <row r="45" spans="1:7" ht="22.5" customHeight="1" x14ac:dyDescent="0.25">
      <c r="A45" s="12"/>
      <c r="B45" s="12"/>
      <c r="C45" s="12"/>
      <c r="D45" s="12"/>
      <c r="E45" s="12"/>
      <c r="F45" s="12"/>
      <c r="G45" s="12"/>
    </row>
    <row r="46" spans="1:7" x14ac:dyDescent="0.25">
      <c r="C46" s="6"/>
      <c r="F46" s="18" t="str">
        <f>"Airmadidi, "&amp;P7</f>
        <v>Airmadidi, 09 Oktober 2020</v>
      </c>
    </row>
    <row r="47" spans="1:7" x14ac:dyDescent="0.25">
      <c r="C47" s="14"/>
      <c r="F47" s="2" t="str">
        <f>P8</f>
        <v>Sekretaris</v>
      </c>
    </row>
    <row r="48" spans="1:7" x14ac:dyDescent="0.25">
      <c r="C48" s="2"/>
      <c r="F48" s="2"/>
    </row>
    <row r="49" spans="1:7" x14ac:dyDescent="0.25">
      <c r="F49" s="2"/>
    </row>
    <row r="50" spans="1:7" x14ac:dyDescent="0.25">
      <c r="F50" s="2"/>
    </row>
    <row r="51" spans="1:7" x14ac:dyDescent="0.25">
      <c r="F51" s="2"/>
    </row>
    <row r="52" spans="1:7" x14ac:dyDescent="0.25">
      <c r="C52" s="13"/>
      <c r="F52" s="2"/>
    </row>
    <row r="53" spans="1:7" x14ac:dyDescent="0.25">
      <c r="C53" s="6"/>
      <c r="F53" s="19" t="str">
        <f>P9</f>
        <v>Ennola Zusan Wenas, SE.MM</v>
      </c>
    </row>
    <row r="54" spans="1:7" x14ac:dyDescent="0.25">
      <c r="F54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1:D41"/>
    <mergeCell ref="A44:G4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3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167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262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259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261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81</v>
      </c>
    </row>
    <row r="7" spans="1:16" x14ac:dyDescent="0.25">
      <c r="A7" s="26" t="str">
        <f>"NO : "&amp;P5</f>
        <v>NO : 036/SPB/TR-PUPR/2020</v>
      </c>
      <c r="B7" s="26"/>
      <c r="C7" s="26"/>
      <c r="D7" s="26"/>
      <c r="E7" s="26"/>
      <c r="F7" s="26"/>
      <c r="G7" s="26"/>
      <c r="P7" s="1" t="s">
        <v>263</v>
      </c>
    </row>
    <row r="8" spans="1:16" x14ac:dyDescent="0.25">
      <c r="P8" s="1" t="s">
        <v>134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132</v>
      </c>
    </row>
    <row r="10" spans="1:16" x14ac:dyDescent="0.25">
      <c r="B10" s="4" t="s">
        <v>1</v>
      </c>
      <c r="C10" s="4" t="s">
        <v>7</v>
      </c>
      <c r="D10" s="30" t="str">
        <f>P9</f>
        <v>Tien R. Marksriri</v>
      </c>
      <c r="E10" s="30"/>
      <c r="F10" s="30"/>
      <c r="G10" s="30"/>
      <c r="P10" s="1" t="s">
        <v>133</v>
      </c>
    </row>
    <row r="11" spans="1:16" x14ac:dyDescent="0.25">
      <c r="B11" s="4" t="s">
        <v>0</v>
      </c>
      <c r="C11" s="4" t="s">
        <v>7</v>
      </c>
      <c r="D11" s="30" t="str">
        <f>P10</f>
        <v>197804252010012004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 Tata Ruang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Tata Ruang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Tata Ruang,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3.0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4.0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173</v>
      </c>
      <c r="C20" s="24"/>
      <c r="D20" s="25"/>
      <c r="E20" t="n" s="11">
        <v>4.0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175</v>
      </c>
      <c r="C21" s="24"/>
      <c r="D21" s="25"/>
      <c r="E21" t="n" s="11">
        <v>1.0</v>
      </c>
      <c r="F21" t="s" s="9">
        <v>149</v>
      </c>
      <c r="G21" s="11"/>
    </row>
    <row r="22" ht="30.0" customHeight="true">
      <c r="A22" s="8" t="n">
        <f>ROW(A22)-17</f>
        <v>5.0</v>
      </c>
      <c r="B22" t="s" s="23">
        <v>178</v>
      </c>
      <c r="C22" s="24"/>
      <c r="D22" s="25"/>
      <c r="E22" t="n" s="11">
        <v>4.0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179</v>
      </c>
      <c r="C23" s="24"/>
      <c r="D23" s="25"/>
      <c r="E23" t="n" s="11">
        <v>4.0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118</v>
      </c>
      <c r="C24" s="24"/>
      <c r="D24" s="25"/>
      <c r="E24" t="n" s="11">
        <v>100.0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181</v>
      </c>
      <c r="C25" s="24"/>
      <c r="D25" s="25"/>
      <c r="E25" t="n" s="11">
        <v>2.0</v>
      </c>
      <c r="F25" t="s" s="9">
        <v>182</v>
      </c>
      <c r="G25" s="11"/>
    </row>
    <row r="26" ht="30.0" customHeight="true">
      <c r="A26" s="8" t="n">
        <f>ROW(A26)-17</f>
        <v>9.0</v>
      </c>
      <c r="B26" t="s" s="23">
        <v>183</v>
      </c>
      <c r="C26" s="24"/>
      <c r="D26" s="25"/>
      <c r="E26" t="n" s="11">
        <v>2.0</v>
      </c>
      <c r="F26" t="s" s="9">
        <v>182</v>
      </c>
      <c r="G26" s="11"/>
    </row>
    <row r="27" ht="30.0" customHeight="true">
      <c r="A27" s="8" t="n">
        <f>ROW(A27)-17</f>
        <v>10.0</v>
      </c>
      <c r="B27" t="s" s="23">
        <v>184</v>
      </c>
      <c r="C27" s="24"/>
      <c r="D27" s="25"/>
      <c r="E27" t="n" s="11">
        <v>2.0</v>
      </c>
      <c r="F27" t="s" s="9">
        <v>185</v>
      </c>
      <c r="G27" s="11"/>
    </row>
    <row r="28" ht="30.0" customHeight="true">
      <c r="A28" s="8" t="n">
        <f>ROW(A28)-17</f>
        <v>11.0</v>
      </c>
      <c r="B28" t="s" s="23">
        <v>196</v>
      </c>
      <c r="C28" s="24"/>
      <c r="D28" s="25"/>
      <c r="E28" t="n" s="11">
        <v>2.0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197</v>
      </c>
      <c r="C29" s="24"/>
      <c r="D29" s="25"/>
      <c r="E29" t="n" s="11">
        <v>2.0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198</v>
      </c>
      <c r="C30" s="24"/>
      <c r="D30" s="25"/>
      <c r="E30" t="n" s="11">
        <v>2.0</v>
      </c>
      <c r="F30" t="s" s="9">
        <v>185</v>
      </c>
      <c r="G30" s="11"/>
    </row>
    <row r="31" ht="30.0" customHeight="true">
      <c r="A31" s="8" t="n">
        <f>ROW(A31)-17</f>
        <v>14.0</v>
      </c>
      <c r="B31" t="s" s="23">
        <v>187</v>
      </c>
      <c r="C31" s="24"/>
      <c r="D31" s="25"/>
      <c r="E31" t="n" s="11">
        <v>4.0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188</v>
      </c>
      <c r="C32" s="24"/>
      <c r="D32" s="25"/>
      <c r="E32" t="n" s="11">
        <v>1.0</v>
      </c>
      <c r="F32" t="s" s="9">
        <v>149</v>
      </c>
      <c r="G32" s="11"/>
    </row>
    <row r="33" ht="30.0" customHeight="true">
      <c r="A33" s="8" t="n">
        <f>ROW(A33)-17</f>
        <v>16.0</v>
      </c>
      <c r="B33" t="s" s="23">
        <v>67</v>
      </c>
      <c r="C33" s="24"/>
      <c r="D33" s="25"/>
      <c r="E33" t="n" s="11">
        <v>2.0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68</v>
      </c>
      <c r="C34" s="24"/>
      <c r="D34" s="25"/>
      <c r="E34" t="n" s="11">
        <v>3.0</v>
      </c>
      <c r="F34" t="s" s="9">
        <v>41</v>
      </c>
      <c r="G34" s="11"/>
    </row>
    <row r="35" ht="30.0" customHeight="true">
      <c r="A35" s="8" t="n">
        <f>ROW(A35)-17</f>
        <v>18.0</v>
      </c>
      <c r="B35" t="s" s="23">
        <v>100</v>
      </c>
      <c r="C35" s="24"/>
      <c r="D35" s="25"/>
      <c r="E35" t="n" s="11">
        <v>3.0</v>
      </c>
      <c r="F35" t="s" s="9">
        <v>41</v>
      </c>
      <c r="G35" s="11"/>
    </row>
    <row r="36" ht="30.0" customHeight="true">
      <c r="A36" s="8" t="n">
        <f>ROW(A36)-17</f>
        <v>19.0</v>
      </c>
      <c r="B36" t="s" s="23">
        <v>101</v>
      </c>
      <c r="C36" s="24"/>
      <c r="D36" s="25"/>
      <c r="E36" t="n" s="11">
        <v>2.0</v>
      </c>
      <c r="F36" t="s" s="9">
        <v>41</v>
      </c>
      <c r="G36" s="11"/>
    </row>
    <row r="37" ht="30.0" customHeight="true">
      <c r="A37" s="8" t="n">
        <f>ROW(A37)-17</f>
        <v>20.0</v>
      </c>
      <c r="B37" t="s" s="23">
        <v>102</v>
      </c>
      <c r="C37" s="24"/>
      <c r="D37" s="25"/>
      <c r="E37" t="n" s="11">
        <v>4.0</v>
      </c>
      <c r="F37" t="s" s="9">
        <v>41</v>
      </c>
      <c r="G37" s="11"/>
    </row>
    <row r="38" ht="30.0" customHeight="true">
      <c r="A38" s="8" t="n">
        <f>ROW(A38)-17</f>
        <v>21.0</v>
      </c>
      <c r="B38" t="s" s="23">
        <v>189</v>
      </c>
      <c r="C38" s="24"/>
      <c r="D38" s="25"/>
      <c r="E38" t="n" s="11">
        <v>2.0</v>
      </c>
      <c r="F38" t="s" s="9">
        <v>41</v>
      </c>
      <c r="G38" s="11"/>
    </row>
    <row r="39" ht="30.0" customHeight="true">
      <c r="A39" s="8" t="n">
        <f>ROW(A39)-17</f>
        <v>22.0</v>
      </c>
      <c r="B39" t="s" s="23">
        <v>190</v>
      </c>
      <c r="C39" s="24"/>
      <c r="D39" s="25"/>
      <c r="E39" t="n" s="11">
        <v>1.0</v>
      </c>
      <c r="F39" t="s" s="9">
        <v>149</v>
      </c>
      <c r="G39" s="11"/>
    </row>
    <row r="40" ht="30.0" customHeight="true">
      <c r="A40" s="8" t="n">
        <f>ROW(A40)-17</f>
        <v>23.0</v>
      </c>
      <c r="B40" t="s" s="23">
        <v>191</v>
      </c>
      <c r="C40" s="24"/>
      <c r="D40" s="25"/>
      <c r="E40" t="n" s="11">
        <v>1.0</v>
      </c>
      <c r="F40" t="s" s="9">
        <v>149</v>
      </c>
      <c r="G40" s="11"/>
    </row>
    <row r="41" spans="1:7" s="3" customFormat="1" x14ac:dyDescent="0.25">
      <c r="A41" s="15"/>
      <c r="B41" s="16"/>
      <c r="C41" s="16"/>
      <c r="D41" s="16"/>
      <c r="E41" s="16"/>
      <c r="F41" s="16"/>
      <c r="G41" s="17"/>
    </row>
    <row r="43" spans="1:7" ht="32.25" customHeight="1" x14ac:dyDescent="0.25">
      <c r="A43" s="20" t="s">
        <v>20</v>
      </c>
      <c r="B43" s="20"/>
      <c r="C43" s="20"/>
      <c r="D43" s="20"/>
      <c r="E43" s="20"/>
      <c r="F43" s="20"/>
      <c r="G43" s="20"/>
    </row>
    <row r="44" spans="1:7" ht="22.5" customHeight="1" x14ac:dyDescent="0.25">
      <c r="A44" s="12"/>
      <c r="B44" s="12"/>
      <c r="C44" s="12"/>
      <c r="D44" s="12"/>
      <c r="E44" s="12"/>
      <c r="F44" s="12"/>
      <c r="G44" s="12"/>
    </row>
    <row r="45" spans="1:7" x14ac:dyDescent="0.25">
      <c r="C45" s="6"/>
      <c r="F45" s="18" t="str">
        <f>"Airmadidi, "&amp;P7</f>
        <v>Airmadidi, 16 Oktober 2020</v>
      </c>
    </row>
    <row r="46" spans="1:7" x14ac:dyDescent="0.25">
      <c r="C46" s="14"/>
      <c r="F46" s="2" t="str">
        <f>P8</f>
        <v>Ka. Bid. Tata Ruang</v>
      </c>
    </row>
    <row r="47" spans="1:7" x14ac:dyDescent="0.25">
      <c r="C47" s="2"/>
      <c r="F47" s="2"/>
    </row>
    <row r="48" spans="1:7" x14ac:dyDescent="0.25">
      <c r="F48" s="2"/>
    </row>
    <row r="49" spans="1:7" x14ac:dyDescent="0.25">
      <c r="F49" s="2"/>
    </row>
    <row r="50" spans="1:7" x14ac:dyDescent="0.25">
      <c r="F50" s="2"/>
    </row>
    <row r="51" spans="1:7" x14ac:dyDescent="0.25">
      <c r="C51" s="13"/>
      <c r="F51" s="2"/>
    </row>
    <row r="52" spans="1:7" x14ac:dyDescent="0.25">
      <c r="C52" s="6"/>
      <c r="F52" s="19" t="str">
        <f>P9</f>
        <v>Tien R. Marksriri</v>
      </c>
    </row>
    <row r="53" spans="1:7" x14ac:dyDescent="0.25">
      <c r="F53" s="18" t="str">
        <f>"NIP. "&amp;P10</f>
        <v>NIP. 197804252010012004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1:D41"/>
    <mergeCell ref="B40:D40"/>
    <mergeCell ref="A43:G43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2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155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79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259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264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86</v>
      </c>
    </row>
    <row r="7" spans="1:16" x14ac:dyDescent="0.25">
      <c r="A7" s="26" t="str">
        <f>"NO : "&amp;P5</f>
        <v>NO : 037/SPB/BM-PUPR/2020</v>
      </c>
      <c r="B7" s="26"/>
      <c r="C7" s="26"/>
      <c r="D7" s="26"/>
      <c r="E7" s="26"/>
      <c r="F7" s="26"/>
      <c r="G7" s="26"/>
      <c r="P7" s="1" t="s">
        <v>265</v>
      </c>
    </row>
    <row r="8" spans="1:16" x14ac:dyDescent="0.25">
      <c r="P8" s="1" t="s">
        <v>84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82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83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5.0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5.0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173</v>
      </c>
      <c r="C20" s="24"/>
      <c r="D20" s="25"/>
      <c r="E20" t="n" s="11">
        <v>5.0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175</v>
      </c>
      <c r="C21" s="24"/>
      <c r="D21" s="25"/>
      <c r="E21" t="n" s="11">
        <v>1.0</v>
      </c>
      <c r="F21" t="s" s="9">
        <v>149</v>
      </c>
      <c r="G21" s="11"/>
    </row>
    <row r="22" ht="30.0" customHeight="true">
      <c r="A22" s="8" t="n">
        <f>ROW(A22)-17</f>
        <v>5.0</v>
      </c>
      <c r="B22" t="s" s="23">
        <v>178</v>
      </c>
      <c r="C22" s="24"/>
      <c r="D22" s="25"/>
      <c r="E22" t="n" s="11">
        <v>3.0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57</v>
      </c>
      <c r="C23" s="24"/>
      <c r="D23" s="25"/>
      <c r="E23" t="n" s="11">
        <v>50.0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118</v>
      </c>
      <c r="C24" s="24"/>
      <c r="D24" s="25"/>
      <c r="E24" t="n" s="11">
        <v>100.0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181</v>
      </c>
      <c r="C25" s="24"/>
      <c r="D25" s="25"/>
      <c r="E25" t="n" s="11">
        <v>2.0</v>
      </c>
      <c r="F25" t="s" s="9">
        <v>182</v>
      </c>
      <c r="G25" s="11"/>
    </row>
    <row r="26" ht="30.0" customHeight="true">
      <c r="A26" s="8" t="n">
        <f>ROW(A26)-17</f>
        <v>9.0</v>
      </c>
      <c r="B26" t="s" s="23">
        <v>195</v>
      </c>
      <c r="C26" s="24"/>
      <c r="D26" s="25"/>
      <c r="E26" t="n" s="11">
        <v>1.0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184</v>
      </c>
      <c r="C27" s="24"/>
      <c r="D27" s="25"/>
      <c r="E27" t="n" s="11">
        <v>2.0</v>
      </c>
      <c r="F27" t="s" s="9">
        <v>185</v>
      </c>
      <c r="G27" s="11"/>
    </row>
    <row r="28" ht="30.0" customHeight="true">
      <c r="A28" s="8" t="n">
        <f>ROW(A28)-17</f>
        <v>11.0</v>
      </c>
      <c r="B28" t="s" s="23">
        <v>196</v>
      </c>
      <c r="C28" s="24"/>
      <c r="D28" s="25"/>
      <c r="E28" t="n" s="11">
        <v>2.0</v>
      </c>
      <c r="F28" t="s" s="9">
        <v>41</v>
      </c>
      <c r="G28" s="11"/>
    </row>
    <row r="29" ht="30.0" customHeight="true">
      <c r="A29" s="8" t="n">
        <f>ROW(A29)-17</f>
        <v>12.0</v>
      </c>
      <c r="B29" t="s" s="23">
        <v>197</v>
      </c>
      <c r="C29" s="24"/>
      <c r="D29" s="25"/>
      <c r="E29" t="n" s="11">
        <v>1.0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198</v>
      </c>
      <c r="C30" s="24"/>
      <c r="D30" s="25"/>
      <c r="E30" t="n" s="11">
        <v>1.0</v>
      </c>
      <c r="F30" t="s" s="9">
        <v>185</v>
      </c>
      <c r="G30" s="11"/>
    </row>
    <row r="31" ht="30.0" customHeight="true">
      <c r="A31" s="8" t="n">
        <f>ROW(A31)-17</f>
        <v>14.0</v>
      </c>
      <c r="B31" t="s" s="23">
        <v>187</v>
      </c>
      <c r="C31" s="24"/>
      <c r="D31" s="25"/>
      <c r="E31" t="n" s="11">
        <v>1.0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188</v>
      </c>
      <c r="C32" s="24"/>
      <c r="D32" s="25"/>
      <c r="E32" t="n" s="11">
        <v>1.0</v>
      </c>
      <c r="F32" t="s" s="9">
        <v>149</v>
      </c>
      <c r="G32" s="11"/>
    </row>
    <row r="33" ht="30.0" customHeight="true">
      <c r="A33" s="8" t="n">
        <f>ROW(A33)-17</f>
        <v>16.0</v>
      </c>
      <c r="B33" t="s" s="23">
        <v>67</v>
      </c>
      <c r="C33" s="24"/>
      <c r="D33" s="25"/>
      <c r="E33" t="n" s="11">
        <v>2.0</v>
      </c>
      <c r="F33" t="s" s="9">
        <v>41</v>
      </c>
      <c r="G33" s="11"/>
    </row>
    <row r="34" ht="30.0" customHeight="true">
      <c r="A34" s="8" t="n">
        <f>ROW(A34)-17</f>
        <v>17.0</v>
      </c>
      <c r="B34" t="s" s="23">
        <v>68</v>
      </c>
      <c r="C34" s="24"/>
      <c r="D34" s="25"/>
      <c r="E34" t="n" s="11">
        <v>2.0</v>
      </c>
      <c r="F34" t="s" s="9">
        <v>41</v>
      </c>
      <c r="G34" s="11"/>
    </row>
    <row r="35" ht="30.0" customHeight="true">
      <c r="A35" s="8" t="n">
        <f>ROW(A35)-17</f>
        <v>18.0</v>
      </c>
      <c r="B35" t="s" s="23">
        <v>100</v>
      </c>
      <c r="C35" s="24"/>
      <c r="D35" s="25"/>
      <c r="E35" t="n" s="11">
        <v>2.0</v>
      </c>
      <c r="F35" t="s" s="9">
        <v>41</v>
      </c>
      <c r="G35" s="11"/>
    </row>
    <row r="36" ht="30.0" customHeight="true">
      <c r="A36" s="8" t="n">
        <f>ROW(A36)-17</f>
        <v>19.0</v>
      </c>
      <c r="B36" t="s" s="23">
        <v>101</v>
      </c>
      <c r="C36" s="24"/>
      <c r="D36" s="25"/>
      <c r="E36" t="n" s="11">
        <v>2.0</v>
      </c>
      <c r="F36" t="s" s="9">
        <v>41</v>
      </c>
      <c r="G36" s="11"/>
    </row>
    <row r="37" ht="30.0" customHeight="true">
      <c r="A37" s="8" t="n">
        <f>ROW(A37)-17</f>
        <v>20.0</v>
      </c>
      <c r="B37" t="s" s="23">
        <v>102</v>
      </c>
      <c r="C37" s="24"/>
      <c r="D37" s="25"/>
      <c r="E37" t="n" s="11">
        <v>2.0</v>
      </c>
      <c r="F37" t="s" s="9">
        <v>41</v>
      </c>
      <c r="G37" s="11"/>
    </row>
    <row r="38" ht="30.0" customHeight="true">
      <c r="A38" s="8" t="n">
        <f>ROW(A38)-17</f>
        <v>21.0</v>
      </c>
      <c r="B38" t="s" s="23">
        <v>190</v>
      </c>
      <c r="C38" s="24"/>
      <c r="D38" s="25"/>
      <c r="E38" t="n" s="11">
        <v>2.0</v>
      </c>
      <c r="F38" t="s" s="9">
        <v>149</v>
      </c>
      <c r="G38" s="11"/>
    </row>
    <row r="39" ht="30.0" customHeight="true">
      <c r="A39" s="8" t="n">
        <f>ROW(A39)-17</f>
        <v>22.0</v>
      </c>
      <c r="B39" t="s" s="23">
        <v>191</v>
      </c>
      <c r="C39" s="24"/>
      <c r="D39" s="25"/>
      <c r="E39" t="n" s="11">
        <v>2.0</v>
      </c>
      <c r="F39" t="s" s="9">
        <v>149</v>
      </c>
      <c r="G39" s="11"/>
    </row>
    <row r="40" spans="1:7" s="3" customFormat="1" x14ac:dyDescent="0.25">
      <c r="A40" s="15"/>
      <c r="B40" s="16"/>
      <c r="C40" s="16"/>
      <c r="D40" s="16"/>
      <c r="E40" s="16"/>
      <c r="F40" s="16"/>
      <c r="G40" s="17"/>
    </row>
    <row r="42" spans="1:7" ht="32.25" customHeight="1" x14ac:dyDescent="0.25">
      <c r="A42" s="20" t="s">
        <v>20</v>
      </c>
      <c r="B42" s="20"/>
      <c r="C42" s="20"/>
      <c r="D42" s="20"/>
      <c r="E42" s="20"/>
      <c r="F42" s="20"/>
      <c r="G42" s="20"/>
    </row>
    <row r="43" spans="1:7" ht="22.5" customHeight="1" x14ac:dyDescent="0.25">
      <c r="A43" s="12"/>
      <c r="B43" s="12"/>
      <c r="C43" s="12"/>
      <c r="D43" s="12"/>
      <c r="E43" s="12"/>
      <c r="F43" s="12"/>
      <c r="G43" s="12"/>
    </row>
    <row r="44" spans="1:7" x14ac:dyDescent="0.25">
      <c r="C44" s="6"/>
      <c r="F44" s="18" t="str">
        <f>"Airmadidi, "&amp;P7</f>
        <v>Airmadidi, 21 Oktober 2020</v>
      </c>
    </row>
    <row r="45" spans="1:7" x14ac:dyDescent="0.25">
      <c r="C45" s="14"/>
      <c r="F45" s="2" t="str">
        <f>P8</f>
        <v>Ka. Sie. Pemb. Jln &amp; Jembatan</v>
      </c>
    </row>
    <row r="46" spans="1:7" x14ac:dyDescent="0.25">
      <c r="C46" s="2"/>
      <c r="F46" s="2"/>
    </row>
    <row r="47" spans="1:7" x14ac:dyDescent="0.25">
      <c r="F47" s="2"/>
    </row>
    <row r="48" spans="1:7" x14ac:dyDescent="0.25">
      <c r="F48" s="2"/>
    </row>
    <row r="49" spans="1:7" x14ac:dyDescent="0.25">
      <c r="F49" s="2"/>
    </row>
    <row r="50" spans="1:7" x14ac:dyDescent="0.25">
      <c r="C50" s="13"/>
      <c r="F50" s="2"/>
    </row>
    <row r="51" spans="1:7" x14ac:dyDescent="0.25">
      <c r="C51" s="6"/>
      <c r="F51" s="19" t="str">
        <f>P9</f>
        <v> D. L. Sagay, ST</v>
      </c>
    </row>
    <row r="52" spans="1:7" x14ac:dyDescent="0.25">
      <c r="F52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40:D40"/>
    <mergeCell ref="B39:D39"/>
    <mergeCell ref="A42:G4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7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155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248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267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266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038/SPB/SEK-PUPR/2020</v>
      </c>
      <c r="B7" s="26"/>
      <c r="C7" s="26"/>
      <c r="D7" s="26"/>
      <c r="E7" s="26"/>
      <c r="F7" s="26"/>
      <c r="G7" s="26"/>
      <c r="P7" s="1" t="s">
        <v>268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6.0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6.0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47</v>
      </c>
      <c r="C20" s="24"/>
      <c r="D20" s="25"/>
      <c r="E20" t="n" s="11">
        <v>1.0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173</v>
      </c>
      <c r="C21" s="24"/>
      <c r="D21" s="25"/>
      <c r="E21" t="n" s="11">
        <v>1.0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175</v>
      </c>
      <c r="C22" s="24"/>
      <c r="D22" s="25"/>
      <c r="E22" t="n" s="11">
        <v>1.0</v>
      </c>
      <c r="F22" t="s" s="9">
        <v>149</v>
      </c>
      <c r="G22" s="11"/>
    </row>
    <row r="23" ht="30.0" customHeight="true">
      <c r="A23" s="8" t="n">
        <f>ROW(A23)-17</f>
        <v>6.0</v>
      </c>
      <c r="B23" t="s" s="23">
        <v>49</v>
      </c>
      <c r="C23" s="24"/>
      <c r="D23" s="25"/>
      <c r="E23" t="n" s="11">
        <v>3.0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50</v>
      </c>
      <c r="C24" s="24"/>
      <c r="D24" s="25"/>
      <c r="E24" t="n" s="11">
        <v>2.0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51</v>
      </c>
      <c r="C25" s="24"/>
      <c r="D25" s="25"/>
      <c r="E25" t="n" s="11">
        <v>4.0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177</v>
      </c>
      <c r="C26" s="24"/>
      <c r="D26" s="25"/>
      <c r="E26" t="n" s="11">
        <v>4.0</v>
      </c>
      <c r="F26" t="s" s="9">
        <v>56</v>
      </c>
      <c r="G26" s="11"/>
    </row>
    <row r="27" ht="30.0" customHeight="true">
      <c r="A27" s="8" t="n">
        <f>ROW(A27)-17</f>
        <v>10.0</v>
      </c>
      <c r="B27" t="s" s="23">
        <v>118</v>
      </c>
      <c r="C27" s="24"/>
      <c r="D27" s="25"/>
      <c r="E27" t="n" s="11">
        <v>100.0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181</v>
      </c>
      <c r="C28" s="24"/>
      <c r="D28" s="25"/>
      <c r="E28" t="n" s="11">
        <v>2.0</v>
      </c>
      <c r="F28" t="s" s="9">
        <v>182</v>
      </c>
      <c r="G28" s="11"/>
    </row>
    <row r="29" ht="30.0" customHeight="true">
      <c r="A29" s="8" t="n">
        <f>ROW(A29)-17</f>
        <v>12.0</v>
      </c>
      <c r="B29" t="s" s="23">
        <v>195</v>
      </c>
      <c r="C29" s="24"/>
      <c r="D29" s="25"/>
      <c r="E29" t="n" s="11">
        <v>2.0</v>
      </c>
      <c r="F29" t="s" s="9">
        <v>41</v>
      </c>
      <c r="G29" s="11"/>
    </row>
    <row r="30" ht="30.0" customHeight="true">
      <c r="A30" s="8" t="n">
        <f>ROW(A30)-17</f>
        <v>13.0</v>
      </c>
      <c r="B30" t="s" s="23">
        <v>184</v>
      </c>
      <c r="C30" s="24"/>
      <c r="D30" s="25"/>
      <c r="E30" t="n" s="11">
        <v>2.0</v>
      </c>
      <c r="F30" t="s" s="9">
        <v>185</v>
      </c>
      <c r="G30" s="11"/>
    </row>
    <row r="31" ht="30.0" customHeight="true">
      <c r="A31" s="8" t="n">
        <f>ROW(A31)-17</f>
        <v>14.0</v>
      </c>
      <c r="B31" t="s" s="23">
        <v>196</v>
      </c>
      <c r="C31" s="24"/>
      <c r="D31" s="25"/>
      <c r="E31" t="n" s="11">
        <v>2.0</v>
      </c>
      <c r="F31" t="s" s="9">
        <v>41</v>
      </c>
      <c r="G31" s="11"/>
    </row>
    <row r="32" ht="30.0" customHeight="true">
      <c r="A32" s="8" t="n">
        <f>ROW(A32)-17</f>
        <v>15.0</v>
      </c>
      <c r="B32" t="s" s="23">
        <v>197</v>
      </c>
      <c r="C32" s="24"/>
      <c r="D32" s="25"/>
      <c r="E32" t="n" s="11">
        <v>1.0</v>
      </c>
      <c r="F32" t="s" s="9">
        <v>41</v>
      </c>
      <c r="G32" s="11"/>
    </row>
    <row r="33" ht="30.0" customHeight="true">
      <c r="A33" s="8" t="n">
        <f>ROW(A33)-17</f>
        <v>16.0</v>
      </c>
      <c r="B33" t="s" s="23">
        <v>198</v>
      </c>
      <c r="C33" s="24"/>
      <c r="D33" s="25"/>
      <c r="E33" t="n" s="11">
        <v>1.0</v>
      </c>
      <c r="F33" t="s" s="9">
        <v>185</v>
      </c>
      <c r="G33" s="11"/>
    </row>
    <row r="34" ht="30.0" customHeight="true">
      <c r="A34" s="8" t="n">
        <f>ROW(A34)-17</f>
        <v>17.0</v>
      </c>
      <c r="B34" t="s" s="23">
        <v>188</v>
      </c>
      <c r="C34" s="24"/>
      <c r="D34" s="25"/>
      <c r="E34" t="n" s="11">
        <v>1.0</v>
      </c>
      <c r="F34" t="s" s="9">
        <v>149</v>
      </c>
      <c r="G34" s="11"/>
    </row>
    <row r="35" ht="30.0" customHeight="true">
      <c r="A35" s="8" t="n">
        <f>ROW(A35)-17</f>
        <v>18.0</v>
      </c>
      <c r="B35" t="s" s="23">
        <v>67</v>
      </c>
      <c r="C35" s="24"/>
      <c r="D35" s="25"/>
      <c r="E35" t="n" s="11">
        <v>2.0</v>
      </c>
      <c r="F35" t="s" s="9">
        <v>41</v>
      </c>
      <c r="G35" s="11"/>
    </row>
    <row r="36" ht="30.0" customHeight="true">
      <c r="A36" s="8" t="n">
        <f>ROW(A36)-17</f>
        <v>19.0</v>
      </c>
      <c r="B36" t="s" s="23">
        <v>68</v>
      </c>
      <c r="C36" s="24"/>
      <c r="D36" s="25"/>
      <c r="E36" t="n" s="11">
        <v>3.0</v>
      </c>
      <c r="F36" t="s" s="9">
        <v>41</v>
      </c>
      <c r="G36" s="11"/>
    </row>
    <row r="37" ht="30.0" customHeight="true">
      <c r="A37" s="8" t="n">
        <f>ROW(A37)-17</f>
        <v>20.0</v>
      </c>
      <c r="B37" t="s" s="23">
        <v>100</v>
      </c>
      <c r="C37" s="24"/>
      <c r="D37" s="25"/>
      <c r="E37" t="n" s="11">
        <v>2.0</v>
      </c>
      <c r="F37" t="s" s="9">
        <v>41</v>
      </c>
      <c r="G37" s="11"/>
    </row>
    <row r="38" ht="30.0" customHeight="true">
      <c r="A38" s="8" t="n">
        <f>ROW(A38)-17</f>
        <v>21.0</v>
      </c>
      <c r="B38" t="s" s="23">
        <v>101</v>
      </c>
      <c r="C38" s="24"/>
      <c r="D38" s="25"/>
      <c r="E38" t="n" s="11">
        <v>5.0</v>
      </c>
      <c r="F38" t="s" s="9">
        <v>41</v>
      </c>
      <c r="G38" s="11"/>
    </row>
    <row r="39" ht="30.0" customHeight="true">
      <c r="A39" s="8" t="n">
        <f>ROW(A39)-17</f>
        <v>22.0</v>
      </c>
      <c r="B39" t="s" s="23">
        <v>102</v>
      </c>
      <c r="C39" s="24"/>
      <c r="D39" s="25"/>
      <c r="E39" t="n" s="11">
        <v>4.0</v>
      </c>
      <c r="F39" t="s" s="9">
        <v>41</v>
      </c>
      <c r="G39" s="11"/>
    </row>
    <row r="40" ht="30.0" customHeight="true">
      <c r="A40" s="8" t="n">
        <f>ROW(A40)-17</f>
        <v>23.0</v>
      </c>
      <c r="B40" t="s" s="23">
        <v>189</v>
      </c>
      <c r="C40" s="24"/>
      <c r="D40" s="25"/>
      <c r="E40" t="n" s="11">
        <v>2.0</v>
      </c>
      <c r="F40" t="s" s="9">
        <v>41</v>
      </c>
      <c r="G40" s="11"/>
    </row>
    <row r="41" ht="30.0" customHeight="true">
      <c r="A41" s="8" t="n">
        <f>ROW(A41)-17</f>
        <v>24.0</v>
      </c>
      <c r="B41" t="s" s="23">
        <v>190</v>
      </c>
      <c r="C41" s="24"/>
      <c r="D41" s="25"/>
      <c r="E41" t="n" s="11">
        <v>1.0</v>
      </c>
      <c r="F41" t="s" s="9">
        <v>149</v>
      </c>
      <c r="G41" s="11"/>
    </row>
    <row r="42" ht="30.0" customHeight="true">
      <c r="A42" s="8" t="n">
        <f>ROW(A42)-17</f>
        <v>25.0</v>
      </c>
      <c r="B42" t="s" s="23">
        <v>191</v>
      </c>
      <c r="C42" s="24"/>
      <c r="D42" s="25"/>
      <c r="E42" t="n" s="11">
        <v>1.0</v>
      </c>
      <c r="F42" t="s" s="9">
        <v>149</v>
      </c>
      <c r="G42" s="11"/>
    </row>
    <row r="43" ht="30.0" customHeight="true">
      <c r="A43" s="8" t="n">
        <f>ROW(A43)-17</f>
        <v>26.0</v>
      </c>
      <c r="B43" t="s" s="23">
        <v>269</v>
      </c>
      <c r="C43" s="24"/>
      <c r="D43" s="25"/>
      <c r="E43" t="n" s="11">
        <v>1.0</v>
      </c>
      <c r="F43" t="s" s="9">
        <v>41</v>
      </c>
      <c r="G43" s="11"/>
    </row>
    <row r="44" ht="30.0" customHeight="true">
      <c r="A44" s="8" t="n">
        <f>ROW(A44)-17</f>
        <v>27.0</v>
      </c>
      <c r="B44" t="s" s="23">
        <v>246</v>
      </c>
      <c r="C44" s="24"/>
      <c r="D44" s="25"/>
      <c r="E44" t="n" s="11">
        <v>1.0</v>
      </c>
      <c r="F44" t="s" s="9">
        <v>149</v>
      </c>
      <c r="G44" s="11"/>
    </row>
    <row r="45" spans="1:7" s="3" customFormat="1" x14ac:dyDescent="0.25">
      <c r="A45" s="15"/>
      <c r="B45" s="16"/>
      <c r="C45" s="16"/>
      <c r="D45" s="16"/>
      <c r="E45" s="16"/>
      <c r="F45" s="16"/>
      <c r="G45" s="17"/>
    </row>
    <row r="47" spans="1:7" ht="32.25" customHeight="1" x14ac:dyDescent="0.25">
      <c r="A47" s="20" t="s">
        <v>20</v>
      </c>
      <c r="B47" s="20"/>
      <c r="C47" s="20"/>
      <c r="D47" s="20"/>
      <c r="E47" s="20"/>
      <c r="F47" s="20"/>
      <c r="G47" s="20"/>
    </row>
    <row r="48" spans="1:7" ht="22.5" customHeight="1" x14ac:dyDescent="0.25">
      <c r="A48" s="12"/>
      <c r="B48" s="12"/>
      <c r="C48" s="12"/>
      <c r="D48" s="12"/>
      <c r="E48" s="12"/>
      <c r="F48" s="12"/>
      <c r="G48" s="12"/>
    </row>
    <row r="49" spans="1:7" x14ac:dyDescent="0.25">
      <c r="C49" s="6"/>
      <c r="F49" s="18" t="str">
        <f>"Airmadidi, "&amp;P7</f>
        <v>Airmadidi, 04 November 2020</v>
      </c>
    </row>
    <row r="50" spans="1:7" x14ac:dyDescent="0.25">
      <c r="C50" s="14"/>
      <c r="F50" s="2" t="str">
        <f>P8</f>
        <v>Sekretaris</v>
      </c>
    </row>
    <row r="51" spans="1:7" x14ac:dyDescent="0.25">
      <c r="C51" s="2"/>
      <c r="F51" s="2"/>
    </row>
    <row r="52" spans="1:7" x14ac:dyDescent="0.25">
      <c r="F52" s="2"/>
    </row>
    <row r="53" spans="1:7" x14ac:dyDescent="0.25">
      <c r="F53" s="2"/>
    </row>
    <row r="54" spans="1:7" x14ac:dyDescent="0.25">
      <c r="F54" s="2"/>
    </row>
    <row r="55" spans="1:7" x14ac:dyDescent="0.25">
      <c r="C55" s="13"/>
      <c r="F55" s="2"/>
    </row>
    <row r="56" spans="1:7" x14ac:dyDescent="0.25">
      <c r="C56" s="6"/>
      <c r="F56" s="19" t="str">
        <f>P9</f>
        <v>Ennola Zusan Wenas, SE.MM</v>
      </c>
    </row>
    <row r="57" spans="1:7" x14ac:dyDescent="0.25">
      <c r="F57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5:D45"/>
    <mergeCell ref="B44:D44"/>
    <mergeCell ref="A47:G4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0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63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72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73</v>
      </c>
    </row>
    <row r="7" spans="1:16" x14ac:dyDescent="0.25">
      <c r="A7" s="26" t="str">
        <f>"NO : "&amp;P5</f>
        <v>NO : 003/SPB/SDA-PUPR/2020</v>
      </c>
      <c r="B7" s="26"/>
      <c r="C7" s="26"/>
      <c r="D7" s="26"/>
      <c r="E7" s="26"/>
      <c r="F7" s="26"/>
      <c r="G7" s="26"/>
      <c r="P7" s="1" t="s">
        <v>64</v>
      </c>
    </row>
    <row r="8" spans="1:16" x14ac:dyDescent="0.25">
      <c r="P8" s="1" t="s">
        <v>71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69</v>
      </c>
    </row>
    <row r="10" spans="1:16" x14ac:dyDescent="0.25">
      <c r="B10" s="4" t="s">
        <v>1</v>
      </c>
      <c r="C10" s="4" t="s">
        <v>7</v>
      </c>
      <c r="D10" s="30" t="str">
        <f>P9</f>
        <v>Markus Pangkerego, SST</v>
      </c>
      <c r="E10" s="30"/>
      <c r="F10" s="30"/>
      <c r="G10" s="30"/>
      <c r="P10" s="1" t="s">
        <v>70</v>
      </c>
    </row>
    <row r="11" spans="1:16" x14ac:dyDescent="0.25">
      <c r="B11" s="4" t="s">
        <v>0</v>
      </c>
      <c r="C11" s="4" t="s">
        <v>7</v>
      </c>
      <c r="D11" s="30" t="str">
        <f>P10</f>
        <v>196303031992031010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Bid. Sumber Daya Air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Sumber Daya Air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Sumber Daya Air,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3.0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43</v>
      </c>
      <c r="C20" s="24"/>
      <c r="D20" s="25"/>
      <c r="E20" t="n" s="11">
        <v>2.0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44</v>
      </c>
      <c r="C21" s="24"/>
      <c r="D21" s="25"/>
      <c r="E21" t="n" s="11">
        <v>5.0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46</v>
      </c>
      <c r="C22" s="24"/>
      <c r="D22" s="25"/>
      <c r="E22" t="n" s="11">
        <v>1.0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55</v>
      </c>
      <c r="C23" s="24"/>
      <c r="D23" s="25"/>
      <c r="E23" t="n" s="11">
        <v>4.0</v>
      </c>
      <c r="F23" t="s" s="9">
        <v>56</v>
      </c>
      <c r="G23" s="11"/>
    </row>
    <row r="24" ht="30.0" customHeight="true">
      <c r="A24" s="8" t="n">
        <f>ROW(A24)-17</f>
        <v>7.0</v>
      </c>
      <c r="B24" t="s" s="23">
        <v>57</v>
      </c>
      <c r="C24" s="24"/>
      <c r="D24" s="25"/>
      <c r="E24" t="n" s="11">
        <v>12.0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67</v>
      </c>
      <c r="C25" s="24"/>
      <c r="D25" s="25"/>
      <c r="E25" t="n" s="11">
        <v>1.0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68</v>
      </c>
      <c r="C26" s="24"/>
      <c r="D26" s="25"/>
      <c r="E26" t="n" s="11">
        <v>1.0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66</v>
      </c>
      <c r="C27" s="24"/>
      <c r="D27" s="25"/>
      <c r="E27" t="n" s="11">
        <v>1.0</v>
      </c>
      <c r="F27" t="s" s="9">
        <v>41</v>
      </c>
      <c r="G27" s="11"/>
    </row>
    <row r="28" spans="1:7" s="3" customFormat="1" x14ac:dyDescent="0.25">
      <c r="A28" s="15"/>
      <c r="B28" s="16"/>
      <c r="C28" s="16"/>
      <c r="D28" s="16"/>
      <c r="E28" s="16"/>
      <c r="F28" s="16"/>
      <c r="G28" s="17"/>
    </row>
    <row r="30" spans="1:7" ht="32.25" customHeight="1" x14ac:dyDescent="0.25">
      <c r="A30" s="20" t="s">
        <v>20</v>
      </c>
      <c r="B30" s="20"/>
      <c r="C30" s="20"/>
      <c r="D30" s="20"/>
      <c r="E30" s="20"/>
      <c r="F30" s="20"/>
      <c r="G30" s="20"/>
    </row>
    <row r="31" spans="1:7" ht="22.5" customHeight="1" x14ac:dyDescent="0.25">
      <c r="A31" s="12"/>
      <c r="B31" s="12"/>
      <c r="C31" s="12"/>
      <c r="D31" s="12"/>
      <c r="E31" s="12"/>
      <c r="F31" s="12"/>
      <c r="G31" s="12"/>
    </row>
    <row r="32" spans="1:7" x14ac:dyDescent="0.25">
      <c r="C32" s="6"/>
      <c r="F32" s="18" t="str">
        <f>"Airmadidi, "&amp;P7</f>
        <v>Airmadidi, 20 Januari 2020</v>
      </c>
    </row>
    <row r="33" spans="1:7" x14ac:dyDescent="0.25">
      <c r="C33" s="14"/>
      <c r="F33" s="2" t="str">
        <f>P8</f>
        <v>Ka. Bid. Sumber Daya Air</v>
      </c>
    </row>
    <row r="34" spans="1:7" x14ac:dyDescent="0.25">
      <c r="C34" s="2"/>
      <c r="F34" s="2"/>
    </row>
    <row r="35" spans="1:7" x14ac:dyDescent="0.25">
      <c r="F35" s="2"/>
    </row>
    <row r="36" spans="1:7" x14ac:dyDescent="0.25">
      <c r="F36" s="2"/>
    </row>
    <row r="37" spans="1:7" x14ac:dyDescent="0.25">
      <c r="F37" s="2"/>
    </row>
    <row r="38" spans="1:7" x14ac:dyDescent="0.25">
      <c r="C38" s="13"/>
      <c r="F38" s="2"/>
    </row>
    <row r="39" spans="1:7" x14ac:dyDescent="0.25">
      <c r="C39" s="6"/>
      <c r="F39" s="19" t="str">
        <f>P9</f>
        <v>Markus Pangkerego, SST</v>
      </c>
    </row>
    <row r="40" spans="1:7" x14ac:dyDescent="0.25">
      <c r="F40" s="18" t="str">
        <f>"NIP. "&amp;P10</f>
        <v>NIP. 196303031992031010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8:D28"/>
    <mergeCell ref="B27:D27"/>
    <mergeCell ref="A30:G30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2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155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271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272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270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039/SPB/SEK-PUPR/2020</v>
      </c>
      <c r="B7" s="26"/>
      <c r="C7" s="26"/>
      <c r="D7" s="26"/>
      <c r="E7" s="26"/>
      <c r="F7" s="26"/>
      <c r="G7" s="26"/>
      <c r="P7" s="1" t="s">
        <v>273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5.0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5.0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47</v>
      </c>
      <c r="C20" s="24"/>
      <c r="D20" s="25"/>
      <c r="E20" t="n" s="11">
        <v>1.0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175</v>
      </c>
      <c r="C21" s="24"/>
      <c r="D21" s="25"/>
      <c r="E21" t="n" s="11">
        <v>1.0</v>
      </c>
      <c r="F21" t="s" s="9">
        <v>149</v>
      </c>
      <c r="G21" s="11"/>
    </row>
    <row r="22" ht="30.0" customHeight="true">
      <c r="A22" s="8" t="n">
        <f>ROW(A22)-17</f>
        <v>5.0</v>
      </c>
      <c r="B22" t="s" s="23">
        <v>51</v>
      </c>
      <c r="C22" s="24"/>
      <c r="D22" s="25"/>
      <c r="E22" t="n" s="11">
        <v>1.0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179</v>
      </c>
      <c r="C23" s="24"/>
      <c r="D23" s="25"/>
      <c r="E23" t="n" s="11">
        <v>3.0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57</v>
      </c>
      <c r="C24" s="24"/>
      <c r="D24" s="25"/>
      <c r="E24" t="n" s="11">
        <v>50.0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118</v>
      </c>
      <c r="C25" s="24"/>
      <c r="D25" s="25"/>
      <c r="E25" t="n" s="11">
        <v>100.0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188</v>
      </c>
      <c r="C26" s="24"/>
      <c r="D26" s="25"/>
      <c r="E26" t="n" s="11">
        <v>1.0</v>
      </c>
      <c r="F26" t="s" s="9">
        <v>149</v>
      </c>
      <c r="G26" s="11"/>
    </row>
    <row r="27" ht="30.0" customHeight="true">
      <c r="A27" s="8" t="n">
        <f>ROW(A27)-17</f>
        <v>10.0</v>
      </c>
      <c r="B27" t="s" s="23">
        <v>67</v>
      </c>
      <c r="C27" s="24"/>
      <c r="D27" s="25"/>
      <c r="E27" t="n" s="11">
        <v>3.0</v>
      </c>
      <c r="F27" t="s" s="9">
        <v>41</v>
      </c>
      <c r="G27" s="11"/>
    </row>
    <row r="28" ht="30.0" customHeight="true">
      <c r="A28" s="8" t="n">
        <f>ROW(A28)-17</f>
        <v>11.0</v>
      </c>
      <c r="B28" t="s" s="23">
        <v>190</v>
      </c>
      <c r="C28" s="24"/>
      <c r="D28" s="25"/>
      <c r="E28" t="n" s="11">
        <v>1.0</v>
      </c>
      <c r="F28" t="s" s="9">
        <v>149</v>
      </c>
      <c r="G28" s="11"/>
    </row>
    <row r="29" ht="30.0" customHeight="true">
      <c r="A29" s="8" t="n">
        <f>ROW(A29)-17</f>
        <v>12.0</v>
      </c>
      <c r="B29" t="s" s="23">
        <v>55</v>
      </c>
      <c r="C29" s="24"/>
      <c r="D29" s="25"/>
      <c r="E29" t="n" s="11">
        <v>10.0</v>
      </c>
      <c r="F29" t="s" s="9">
        <v>56</v>
      </c>
      <c r="G29" s="11"/>
    </row>
    <row r="30" spans="1:7" s="3" customFormat="1" x14ac:dyDescent="0.25">
      <c r="A30" s="15"/>
      <c r="B30" s="16"/>
      <c r="C30" s="16"/>
      <c r="D30" s="16"/>
      <c r="E30" s="16"/>
      <c r="F30" s="16"/>
      <c r="G30" s="17"/>
    </row>
    <row r="32" spans="1:7" ht="32.25" customHeight="1" x14ac:dyDescent="0.25">
      <c r="A32" s="20" t="s">
        <v>20</v>
      </c>
      <c r="B32" s="20"/>
      <c r="C32" s="20"/>
      <c r="D32" s="20"/>
      <c r="E32" s="20"/>
      <c r="F32" s="20"/>
      <c r="G32" s="20"/>
    </row>
    <row r="33" spans="1:7" ht="22.5" customHeight="1" x14ac:dyDescent="0.25">
      <c r="A33" s="12"/>
      <c r="B33" s="12"/>
      <c r="C33" s="12"/>
      <c r="D33" s="12"/>
      <c r="E33" s="12"/>
      <c r="F33" s="12"/>
      <c r="G33" s="12"/>
    </row>
    <row r="34" spans="1:7" x14ac:dyDescent="0.25">
      <c r="C34" s="6"/>
      <c r="F34" s="18" t="str">
        <f>"Airmadidi, "&amp;P7</f>
        <v>Airmadidi, 02 Desember 2020</v>
      </c>
    </row>
    <row r="35" spans="1:7" x14ac:dyDescent="0.25">
      <c r="C35" s="14"/>
      <c r="F35" s="2" t="str">
        <f>P8</f>
        <v>Sekretaris</v>
      </c>
    </row>
    <row r="36" spans="1:7" x14ac:dyDescent="0.25">
      <c r="C36" s="2"/>
      <c r="F36" s="2"/>
    </row>
    <row r="37" spans="1:7" x14ac:dyDescent="0.25">
      <c r="F37" s="2"/>
    </row>
    <row r="38" spans="1:7" x14ac:dyDescent="0.25">
      <c r="F38" s="2"/>
    </row>
    <row r="39" spans="1:7" x14ac:dyDescent="0.25">
      <c r="F39" s="2"/>
    </row>
    <row r="40" spans="1:7" x14ac:dyDescent="0.25">
      <c r="C40" s="13"/>
      <c r="F40" s="2"/>
    </row>
    <row r="41" spans="1:7" x14ac:dyDescent="0.25">
      <c r="C41" s="6"/>
      <c r="F41" s="19" t="str">
        <f>P9</f>
        <v>Ennola Zusan Wenas, SE.MM</v>
      </c>
    </row>
    <row r="42" spans="1:7" x14ac:dyDescent="0.25">
      <c r="F42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30:D30"/>
    <mergeCell ref="B29:D29"/>
    <mergeCell ref="A32:G32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4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167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248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272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275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86</v>
      </c>
    </row>
    <row r="7" spans="1:16" x14ac:dyDescent="0.25">
      <c r="A7" s="26" t="str">
        <f>"NO : "&amp;P5</f>
        <v>NO : 040/SPB/BM-PUPR/2020</v>
      </c>
      <c r="B7" s="26"/>
      <c r="C7" s="26"/>
      <c r="D7" s="26"/>
      <c r="E7" s="26"/>
      <c r="F7" s="26"/>
      <c r="G7" s="26"/>
      <c r="P7" s="1" t="s">
        <v>276</v>
      </c>
    </row>
    <row r="8" spans="1:16" x14ac:dyDescent="0.25">
      <c r="P8" s="1" t="s">
        <v>274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82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83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Plt. Kabid. Bina Marga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3.0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4.0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55</v>
      </c>
      <c r="C20" s="24"/>
      <c r="D20" s="25"/>
      <c r="E20" t="n" s="11">
        <v>8.0</v>
      </c>
      <c r="F20" t="s" s="9">
        <v>56</v>
      </c>
      <c r="G20" s="11"/>
    </row>
    <row r="21" ht="30.0" customHeight="true">
      <c r="A21" s="8" t="n">
        <f>ROW(A21)-17</f>
        <v>4.0</v>
      </c>
      <c r="B21" t="s" s="23">
        <v>67</v>
      </c>
      <c r="C21" s="24"/>
      <c r="D21" s="25"/>
      <c r="E21" t="n" s="11">
        <v>2.0</v>
      </c>
      <c r="F21" t="s" s="9">
        <v>41</v>
      </c>
      <c r="G21" s="11"/>
    </row>
    <row r="22" spans="1:7" s="3" customFormat="1" x14ac:dyDescent="0.25">
      <c r="A22" s="15"/>
      <c r="B22" s="16"/>
      <c r="C22" s="16"/>
      <c r="D22" s="16"/>
      <c r="E22" s="16"/>
      <c r="F22" s="16"/>
      <c r="G22" s="17"/>
    </row>
    <row r="24" spans="1:7" ht="32.25" customHeight="1" x14ac:dyDescent="0.25">
      <c r="A24" s="20" t="s">
        <v>20</v>
      </c>
      <c r="B24" s="20"/>
      <c r="C24" s="20"/>
      <c r="D24" s="20"/>
      <c r="E24" s="20"/>
      <c r="F24" s="20"/>
      <c r="G24" s="20"/>
    </row>
    <row r="25" spans="1:7" ht="22.5" customHeight="1" x14ac:dyDescent="0.25">
      <c r="A25" s="12"/>
      <c r="B25" s="12"/>
      <c r="C25" s="12"/>
      <c r="D25" s="12"/>
      <c r="E25" s="12"/>
      <c r="F25" s="12"/>
      <c r="G25" s="12"/>
    </row>
    <row r="26" spans="1:7" x14ac:dyDescent="0.25">
      <c r="C26" s="6"/>
      <c r="F26" s="18" t="str">
        <f>"Airmadidi, "&amp;P7</f>
        <v>Airmadidi, 04 Desember 2020</v>
      </c>
    </row>
    <row r="27" spans="1:7" x14ac:dyDescent="0.25">
      <c r="C27" s="14"/>
      <c r="F27" s="2" t="str">
        <f>P8</f>
        <v>Plt. Kabid. Bina Marga</v>
      </c>
    </row>
    <row r="28" spans="1:7" x14ac:dyDescent="0.25">
      <c r="C28" s="2"/>
      <c r="F28" s="2"/>
    </row>
    <row r="29" spans="1:7" x14ac:dyDescent="0.25">
      <c r="F29" s="2"/>
    </row>
    <row r="30" spans="1:7" x14ac:dyDescent="0.25">
      <c r="F30" s="2"/>
    </row>
    <row r="31" spans="1:7" x14ac:dyDescent="0.25">
      <c r="F31" s="2"/>
    </row>
    <row r="32" spans="1:7" x14ac:dyDescent="0.25">
      <c r="C32" s="13"/>
      <c r="F32" s="2"/>
    </row>
    <row r="33" spans="1:7" x14ac:dyDescent="0.25">
      <c r="C33" s="6"/>
      <c r="F33" s="19" t="str">
        <f>P9</f>
        <v> D. L. Sagay, ST</v>
      </c>
    </row>
    <row r="34" spans="1:7" x14ac:dyDescent="0.25">
      <c r="F34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2:D22"/>
    <mergeCell ref="B21:D21"/>
    <mergeCell ref="A24:G24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0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79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77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81</v>
      </c>
    </row>
    <row r="7" spans="1:16" x14ac:dyDescent="0.25">
      <c r="A7" s="26" t="str">
        <f>"NO : "&amp;P5</f>
        <v>NO : 004/SPB/TR-PUPR/2020</v>
      </c>
      <c r="B7" s="26"/>
      <c r="C7" s="26"/>
      <c r="D7" s="26"/>
      <c r="E7" s="26"/>
      <c r="F7" s="26"/>
      <c r="G7" s="26"/>
      <c r="P7" s="1" t="s">
        <v>80</v>
      </c>
    </row>
    <row r="8" spans="1:16" x14ac:dyDescent="0.25">
      <c r="P8" s="1" t="s">
        <v>76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74</v>
      </c>
    </row>
    <row r="10" spans="1:16" x14ac:dyDescent="0.25">
      <c r="B10" s="4" t="s">
        <v>1</v>
      </c>
      <c r="C10" s="4" t="s">
        <v>7</v>
      </c>
      <c r="D10" s="30" t="str">
        <f>P9</f>
        <v>Alfyan B. Momongan, ST</v>
      </c>
      <c r="E10" s="30"/>
      <c r="F10" s="30"/>
      <c r="G10" s="30"/>
      <c r="P10" s="1" t="s">
        <v>75</v>
      </c>
    </row>
    <row r="11" spans="1:16" x14ac:dyDescent="0.25">
      <c r="B11" s="4" t="s">
        <v>0</v>
      </c>
      <c r="C11" s="4" t="s">
        <v>7</v>
      </c>
      <c r="D11" s="30" t="str">
        <f>P10</f>
        <v>198110062011081001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Ka.Sie.Penataan Drainase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Tata Ruang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Tata Ruang,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3.0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43</v>
      </c>
      <c r="C20" s="24"/>
      <c r="D20" s="25"/>
      <c r="E20" t="n" s="11">
        <v>2.0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44</v>
      </c>
      <c r="C21" s="24"/>
      <c r="D21" s="25"/>
      <c r="E21" t="n" s="11">
        <v>5.0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46</v>
      </c>
      <c r="C22" s="24"/>
      <c r="D22" s="25"/>
      <c r="E22" t="n" s="11">
        <v>1.0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55</v>
      </c>
      <c r="C23" s="24"/>
      <c r="D23" s="25"/>
      <c r="E23" t="n" s="11">
        <v>4.0</v>
      </c>
      <c r="F23" t="s" s="9">
        <v>56</v>
      </c>
      <c r="G23" s="11"/>
    </row>
    <row r="24" ht="30.0" customHeight="true">
      <c r="A24" s="8" t="n">
        <f>ROW(A24)-17</f>
        <v>7.0</v>
      </c>
      <c r="B24" t="s" s="23">
        <v>57</v>
      </c>
      <c r="C24" s="24"/>
      <c r="D24" s="25"/>
      <c r="E24" t="n" s="11">
        <v>12.0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67</v>
      </c>
      <c r="C25" s="24"/>
      <c r="D25" s="25"/>
      <c r="E25" t="n" s="11">
        <v>1.0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68</v>
      </c>
      <c r="C26" s="24"/>
      <c r="D26" s="25"/>
      <c r="E26" t="n" s="11">
        <v>1.0</v>
      </c>
      <c r="F26" t="s" s="9">
        <v>41</v>
      </c>
      <c r="G26" s="11"/>
    </row>
    <row r="27" ht="30.0" customHeight="true">
      <c r="A27" s="8" t="n">
        <f>ROW(A27)-17</f>
        <v>10.0</v>
      </c>
      <c r="B27" t="s" s="23">
        <v>66</v>
      </c>
      <c r="C27" s="24"/>
      <c r="D27" s="25"/>
      <c r="E27" t="n" s="11">
        <v>1.0</v>
      </c>
      <c r="F27" t="s" s="9">
        <v>41</v>
      </c>
      <c r="G27" s="11"/>
    </row>
    <row r="28" spans="1:7" s="3" customFormat="1" x14ac:dyDescent="0.25">
      <c r="A28" s="15"/>
      <c r="B28" s="16"/>
      <c r="C28" s="16"/>
      <c r="D28" s="16"/>
      <c r="E28" s="16"/>
      <c r="F28" s="16"/>
      <c r="G28" s="17"/>
    </row>
    <row r="30" spans="1:7" ht="32.25" customHeight="1" x14ac:dyDescent="0.25">
      <c r="A30" s="20" t="s">
        <v>20</v>
      </c>
      <c r="B30" s="20"/>
      <c r="C30" s="20"/>
      <c r="D30" s="20"/>
      <c r="E30" s="20"/>
      <c r="F30" s="20"/>
      <c r="G30" s="20"/>
    </row>
    <row r="31" spans="1:7" ht="22.5" customHeight="1" x14ac:dyDescent="0.25">
      <c r="A31" s="12"/>
      <c r="B31" s="12"/>
      <c r="C31" s="12"/>
      <c r="D31" s="12"/>
      <c r="E31" s="12"/>
      <c r="F31" s="12"/>
      <c r="G31" s="12"/>
    </row>
    <row r="32" spans="1:7" x14ac:dyDescent="0.25">
      <c r="C32" s="6"/>
      <c r="F32" s="18" t="str">
        <f>"Airmadidi, "&amp;P7</f>
        <v>Airmadidi, 21 Januari 2020</v>
      </c>
    </row>
    <row r="33" spans="1:7" x14ac:dyDescent="0.25">
      <c r="C33" s="14"/>
      <c r="F33" s="2" t="str">
        <f>P8</f>
        <v>Ka.Sie.Penataan Drainase</v>
      </c>
    </row>
    <row r="34" spans="1:7" x14ac:dyDescent="0.25">
      <c r="C34" s="2"/>
      <c r="F34" s="2"/>
    </row>
    <row r="35" spans="1:7" x14ac:dyDescent="0.25">
      <c r="F35" s="2"/>
    </row>
    <row r="36" spans="1:7" x14ac:dyDescent="0.25">
      <c r="F36" s="2"/>
    </row>
    <row r="37" spans="1:7" x14ac:dyDescent="0.25">
      <c r="F37" s="2"/>
    </row>
    <row r="38" spans="1:7" x14ac:dyDescent="0.25">
      <c r="C38" s="13"/>
      <c r="F38" s="2"/>
    </row>
    <row r="39" spans="1:7" x14ac:dyDescent="0.25">
      <c r="C39" s="6"/>
      <c r="F39" s="19" t="str">
        <f>P9</f>
        <v>Alfyan B. Momongan, ST</v>
      </c>
    </row>
    <row r="40" spans="1:7" x14ac:dyDescent="0.25">
      <c r="F40" s="18" t="str">
        <f>"NIP. "&amp;P10</f>
        <v>NIP. 198110062011081001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8:D28"/>
    <mergeCell ref="B27:D27"/>
    <mergeCell ref="A30:G30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9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79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85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86</v>
      </c>
    </row>
    <row r="7" spans="1:16" x14ac:dyDescent="0.25">
      <c r="A7" s="26" t="str">
        <f>"NO : "&amp;P5</f>
        <v>NO : 005/SPB/BM-PUPR/2020</v>
      </c>
      <c r="B7" s="26"/>
      <c r="C7" s="26"/>
      <c r="D7" s="26"/>
      <c r="E7" s="26"/>
      <c r="F7" s="26"/>
      <c r="G7" s="26"/>
      <c r="P7" s="1" t="s">
        <v>80</v>
      </c>
    </row>
    <row r="8" spans="1:16" x14ac:dyDescent="0.25">
      <c r="P8" s="1" t="s">
        <v>84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82</v>
      </c>
    </row>
    <row r="10" spans="1:16" x14ac:dyDescent="0.25">
      <c r="B10" s="4" t="s">
        <v>1</v>
      </c>
      <c r="C10" s="4" t="s">
        <v>7</v>
      </c>
      <c r="D10" s="30" t="str">
        <f>P9</f>
        <v> D. L. Sagay, ST</v>
      </c>
      <c r="E10" s="30"/>
      <c r="F10" s="30"/>
      <c r="G10" s="30"/>
      <c r="P10" s="1" t="s">
        <v>83</v>
      </c>
    </row>
    <row r="11" spans="1:16" x14ac:dyDescent="0.25">
      <c r="B11" s="4" t="s">
        <v>0</v>
      </c>
      <c r="C11" s="4" t="s">
        <v>7</v>
      </c>
      <c r="D11" s="30" t="str">
        <f>P10</f>
        <v>197106181992031002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Sie. Pemb. Jln &amp; Jembatan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Bina Marga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Bina Marga,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3.0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43</v>
      </c>
      <c r="C20" s="24"/>
      <c r="D20" s="25"/>
      <c r="E20" t="n" s="11">
        <v>3.0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44</v>
      </c>
      <c r="C21" s="24"/>
      <c r="D21" s="25"/>
      <c r="E21" t="n" s="11">
        <v>5.0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55</v>
      </c>
      <c r="C22" s="24"/>
      <c r="D22" s="25"/>
      <c r="E22" t="n" s="11">
        <v>4.0</v>
      </c>
      <c r="F22" t="s" s="9">
        <v>56</v>
      </c>
      <c r="G22" s="11"/>
    </row>
    <row r="23" ht="30.0" customHeight="true">
      <c r="A23" s="8" t="n">
        <f>ROW(A23)-17</f>
        <v>6.0</v>
      </c>
      <c r="B23" t="s" s="23">
        <v>57</v>
      </c>
      <c r="C23" s="24"/>
      <c r="D23" s="25"/>
      <c r="E23" t="n" s="11">
        <v>12.0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67</v>
      </c>
      <c r="C24" s="24"/>
      <c r="D24" s="25"/>
      <c r="E24" t="n" s="11">
        <v>1.0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68</v>
      </c>
      <c r="C25" s="24"/>
      <c r="D25" s="25"/>
      <c r="E25" t="n" s="11">
        <v>1.0</v>
      </c>
      <c r="F25" t="s" s="9">
        <v>41</v>
      </c>
      <c r="G25" s="11"/>
    </row>
    <row r="26" ht="30.0" customHeight="true">
      <c r="A26" s="8" t="n">
        <f>ROW(A26)-17</f>
        <v>9.0</v>
      </c>
      <c r="B26" t="s" s="23">
        <v>66</v>
      </c>
      <c r="C26" s="24"/>
      <c r="D26" s="25"/>
      <c r="E26" t="n" s="11">
        <v>2.0</v>
      </c>
      <c r="F26" t="s" s="9">
        <v>41</v>
      </c>
      <c r="G26" s="11"/>
    </row>
    <row r="27" spans="1:7" s="3" customFormat="1" x14ac:dyDescent="0.25">
      <c r="A27" s="15"/>
      <c r="B27" s="16"/>
      <c r="C27" s="16"/>
      <c r="D27" s="16"/>
      <c r="E27" s="16"/>
      <c r="F27" s="16"/>
      <c r="G27" s="17"/>
    </row>
    <row r="29" spans="1:7" ht="32.25" customHeight="1" x14ac:dyDescent="0.25">
      <c r="A29" s="20" t="s">
        <v>20</v>
      </c>
      <c r="B29" s="20"/>
      <c r="C29" s="20"/>
      <c r="D29" s="20"/>
      <c r="E29" s="20"/>
      <c r="F29" s="20"/>
      <c r="G29" s="20"/>
    </row>
    <row r="30" spans="1:7" ht="22.5" customHeight="1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C31" s="6"/>
      <c r="F31" s="18" t="str">
        <f>"Airmadidi, "&amp;P7</f>
        <v>Airmadidi, 21 Januari 2020</v>
      </c>
    </row>
    <row r="32" spans="1:7" x14ac:dyDescent="0.25">
      <c r="C32" s="14"/>
      <c r="F32" s="2" t="str">
        <f>P8</f>
        <v>Ka. Sie. Pemb. Jln &amp; Jembatan</v>
      </c>
    </row>
    <row r="33" spans="1:7" x14ac:dyDescent="0.25">
      <c r="C33" s="2"/>
      <c r="F33" s="2"/>
    </row>
    <row r="34" spans="1:7" x14ac:dyDescent="0.25">
      <c r="F34" s="2"/>
    </row>
    <row r="35" spans="1:7" x14ac:dyDescent="0.25">
      <c r="F35" s="2"/>
    </row>
    <row r="36" spans="1:7" x14ac:dyDescent="0.25">
      <c r="F36" s="2"/>
    </row>
    <row r="37" spans="1:7" x14ac:dyDescent="0.25">
      <c r="C37" s="13"/>
      <c r="F37" s="2"/>
    </row>
    <row r="38" spans="1:7" x14ac:dyDescent="0.25">
      <c r="C38" s="6"/>
      <c r="F38" s="19" t="str">
        <f>P9</f>
        <v> D. L. Sagay, ST</v>
      </c>
    </row>
    <row r="39" spans="1:7" x14ac:dyDescent="0.25">
      <c r="F39" s="18" t="str">
        <f>"NIP. "&amp;P10</f>
        <v>NIP. 197106181992031002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5:D25"/>
    <mergeCell ref="B27:D27"/>
    <mergeCell ref="B26:D26"/>
    <mergeCell ref="A29:G29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7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79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90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91</v>
      </c>
    </row>
    <row r="7" spans="1:16" x14ac:dyDescent="0.25">
      <c r="A7" s="26" t="str">
        <f>"NO : "&amp;P5</f>
        <v>NO : 006/SPB/JK-PUPR/2020</v>
      </c>
      <c r="B7" s="26"/>
      <c r="C7" s="26"/>
      <c r="D7" s="26"/>
      <c r="E7" s="26"/>
      <c r="F7" s="26"/>
      <c r="G7" s="26"/>
      <c r="P7" s="1" t="s">
        <v>80</v>
      </c>
    </row>
    <row r="8" spans="1:16" x14ac:dyDescent="0.25">
      <c r="P8" s="1" t="s">
        <v>89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87</v>
      </c>
    </row>
    <row r="10" spans="1:16" x14ac:dyDescent="0.25">
      <c r="B10" s="4" t="s">
        <v>1</v>
      </c>
      <c r="C10" s="4" t="s">
        <v>7</v>
      </c>
      <c r="D10" s="30" t="str">
        <f>P9</f>
        <v>Enoch R. Kalengkongan, SST</v>
      </c>
      <c r="E10" s="30"/>
      <c r="F10" s="30"/>
      <c r="G10" s="30"/>
      <c r="P10" s="1" t="s">
        <v>88</v>
      </c>
    </row>
    <row r="11" spans="1:16" x14ac:dyDescent="0.25">
      <c r="B11" s="4" t="s">
        <v>0</v>
      </c>
      <c r="C11" s="4" t="s">
        <v>7</v>
      </c>
      <c r="D11" s="30" t="str">
        <f>P10</f>
        <v>197411141998031005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 Bid Jasa Konstruksi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Jasa Konstruksi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Jasa Konstruksi,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40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42</v>
      </c>
      <c r="C19" s="24"/>
      <c r="D19" s="25"/>
      <c r="E19" t="n" s="11">
        <v>3.0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44</v>
      </c>
      <c r="C20" s="24"/>
      <c r="D20" s="25"/>
      <c r="E20" t="n" s="11">
        <v>6.0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55</v>
      </c>
      <c r="C21" s="24"/>
      <c r="D21" s="25"/>
      <c r="E21" t="n" s="11">
        <v>3.0</v>
      </c>
      <c r="F21" t="s" s="9">
        <v>56</v>
      </c>
      <c r="G21" s="11"/>
    </row>
    <row r="22" ht="30.0" customHeight="true">
      <c r="A22" s="8" t="n">
        <f>ROW(A22)-17</f>
        <v>5.0</v>
      </c>
      <c r="B22" t="s" s="23">
        <v>57</v>
      </c>
      <c r="C22" s="24"/>
      <c r="D22" s="25"/>
      <c r="E22" t="n" s="11">
        <v>12.0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67</v>
      </c>
      <c r="C23" s="24"/>
      <c r="D23" s="25"/>
      <c r="E23" t="n" s="11">
        <v>1.0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68</v>
      </c>
      <c r="C24" s="24"/>
      <c r="D24" s="25"/>
      <c r="E24" t="n" s="11">
        <v>1.0</v>
      </c>
      <c r="F24" t="s" s="9">
        <v>41</v>
      </c>
      <c r="G24" s="11"/>
    </row>
    <row r="25" spans="1:7" s="3" customFormat="1" x14ac:dyDescent="0.25">
      <c r="A25" s="15"/>
      <c r="B25" s="16"/>
      <c r="C25" s="16"/>
      <c r="D25" s="16"/>
      <c r="E25" s="16"/>
      <c r="F25" s="16"/>
      <c r="G25" s="17"/>
    </row>
    <row r="27" spans="1:7" ht="32.25" customHeight="1" x14ac:dyDescent="0.25">
      <c r="A27" s="20" t="s">
        <v>20</v>
      </c>
      <c r="B27" s="20"/>
      <c r="C27" s="20"/>
      <c r="D27" s="20"/>
      <c r="E27" s="20"/>
      <c r="F27" s="20"/>
      <c r="G27" s="20"/>
    </row>
    <row r="28" spans="1:7" ht="22.5" customHeight="1" x14ac:dyDescent="0.25">
      <c r="A28" s="12"/>
      <c r="B28" s="12"/>
      <c r="C28" s="12"/>
      <c r="D28" s="12"/>
      <c r="E28" s="12"/>
      <c r="F28" s="12"/>
      <c r="G28" s="12"/>
    </row>
    <row r="29" spans="1:7" x14ac:dyDescent="0.25">
      <c r="C29" s="6"/>
      <c r="F29" s="18" t="str">
        <f>"Airmadidi, "&amp;P7</f>
        <v>Airmadidi, 21 Januari 2020</v>
      </c>
    </row>
    <row r="30" spans="1:7" x14ac:dyDescent="0.25">
      <c r="C30" s="14"/>
      <c r="F30" s="2" t="str">
        <f>P8</f>
        <v>Ka. Bid Jasa Konstruksi</v>
      </c>
    </row>
    <row r="31" spans="1:7" x14ac:dyDescent="0.25">
      <c r="C31" s="2"/>
      <c r="F31" s="2"/>
    </row>
    <row r="32" spans="1:7" x14ac:dyDescent="0.25">
      <c r="F32" s="2"/>
    </row>
    <row r="33" spans="1:7" x14ac:dyDescent="0.25">
      <c r="F33" s="2"/>
    </row>
    <row r="34" spans="1:7" x14ac:dyDescent="0.25">
      <c r="F34" s="2"/>
    </row>
    <row r="35" spans="1:7" x14ac:dyDescent="0.25">
      <c r="C35" s="13"/>
      <c r="F35" s="2"/>
    </row>
    <row r="36" spans="1:7" x14ac:dyDescent="0.25">
      <c r="C36" s="6"/>
      <c r="F36" s="19" t="str">
        <f>P9</f>
        <v>Enoch R. Kalengkongan, SST</v>
      </c>
    </row>
    <row r="37" spans="1:7" x14ac:dyDescent="0.25">
      <c r="F37" s="18" t="str">
        <f>"NIP. "&amp;P10</f>
        <v>NIP. 197411141998031005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5:D25"/>
    <mergeCell ref="B24:D24"/>
    <mergeCell ref="A27:G27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8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62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93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92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38</v>
      </c>
    </row>
    <row r="7" spans="1:16" x14ac:dyDescent="0.25">
      <c r="A7" s="26" t="str">
        <f>"NO : "&amp;P5</f>
        <v>NO : 007/SPB/SEK-PUPR/2020</v>
      </c>
      <c r="B7" s="26"/>
      <c r="C7" s="26"/>
      <c r="D7" s="26"/>
      <c r="E7" s="26"/>
      <c r="F7" s="26"/>
      <c r="G7" s="26"/>
      <c r="P7" s="1" t="s">
        <v>94</v>
      </c>
    </row>
    <row r="8" spans="1:16" x14ac:dyDescent="0.25">
      <c r="P8" s="1" t="s">
        <v>31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29</v>
      </c>
    </row>
    <row r="10" spans="1:16" x14ac:dyDescent="0.25">
      <c r="B10" s="4" t="s">
        <v>1</v>
      </c>
      <c r="C10" s="4" t="s">
        <v>7</v>
      </c>
      <c r="D10" s="30" t="str">
        <f>P9</f>
        <v>Ennola Zusan Wenas, SE.MM</v>
      </c>
      <c r="E10" s="30"/>
      <c r="F10" s="30"/>
      <c r="G10" s="30"/>
      <c r="P10" s="1" t="s">
        <v>30</v>
      </c>
    </row>
    <row r="11" spans="1:16" x14ac:dyDescent="0.25">
      <c r="B11" s="4" t="s">
        <v>0</v>
      </c>
      <c r="C11" s="4" t="s">
        <v>7</v>
      </c>
      <c r="D11" s="30" t="str">
        <f>P10</f>
        <v>197909042010012007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Sekretaris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Sekretariat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Sekretariat,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95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96</v>
      </c>
      <c r="C19" s="24"/>
      <c r="D19" s="25"/>
      <c r="E19" t="n" s="11">
        <v>2.0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97</v>
      </c>
      <c r="C20" s="24"/>
      <c r="D20" s="25"/>
      <c r="E20" t="n" s="11">
        <v>4.0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98</v>
      </c>
      <c r="C21" s="24"/>
      <c r="D21" s="25"/>
      <c r="E21" t="n" s="11">
        <v>1.0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99</v>
      </c>
      <c r="C22" s="24"/>
      <c r="D22" s="25"/>
      <c r="E22" t="n" s="11">
        <v>1.0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100</v>
      </c>
      <c r="C23" s="24"/>
      <c r="D23" s="25"/>
      <c r="E23" t="n" s="11">
        <v>4.0</v>
      </c>
      <c r="F23" t="s" s="9">
        <v>41</v>
      </c>
      <c r="G23" s="11"/>
    </row>
    <row r="24" ht="30.0" customHeight="true">
      <c r="A24" s="8" t="n">
        <f>ROW(A24)-17</f>
        <v>7.0</v>
      </c>
      <c r="B24" t="s" s="23">
        <v>101</v>
      </c>
      <c r="C24" s="24"/>
      <c r="D24" s="25"/>
      <c r="E24" t="n" s="11">
        <v>4.0</v>
      </c>
      <c r="F24" t="s" s="9">
        <v>41</v>
      </c>
      <c r="G24" s="11"/>
    </row>
    <row r="25" ht="30.0" customHeight="true">
      <c r="A25" s="8" t="n">
        <f>ROW(A25)-17</f>
        <v>8.0</v>
      </c>
      <c r="B25" t="s" s="23">
        <v>102</v>
      </c>
      <c r="C25" s="24"/>
      <c r="D25" s="25"/>
      <c r="E25" t="n" s="11">
        <v>2.0</v>
      </c>
      <c r="F25" t="s" s="9">
        <v>41</v>
      </c>
      <c r="G25" s="11"/>
    </row>
    <row r="26" spans="1:7" s="3" customFormat="1" x14ac:dyDescent="0.25">
      <c r="A26" s="15"/>
      <c r="B26" s="16"/>
      <c r="C26" s="16"/>
      <c r="D26" s="16"/>
      <c r="E26" s="16"/>
      <c r="F26" s="16"/>
      <c r="G26" s="17"/>
    </row>
    <row r="28" spans="1:7" ht="32.25" customHeight="1" x14ac:dyDescent="0.25">
      <c r="A28" s="20" t="s">
        <v>20</v>
      </c>
      <c r="B28" s="20"/>
      <c r="C28" s="20"/>
      <c r="D28" s="20"/>
      <c r="E28" s="20"/>
      <c r="F28" s="20"/>
      <c r="G28" s="20"/>
    </row>
    <row r="29" spans="1:7" ht="22.5" customHeight="1" x14ac:dyDescent="0.25">
      <c r="A29" s="12"/>
      <c r="B29" s="12"/>
      <c r="C29" s="12"/>
      <c r="D29" s="12"/>
      <c r="E29" s="12"/>
      <c r="F29" s="12"/>
      <c r="G29" s="12"/>
    </row>
    <row r="30" spans="1:7" x14ac:dyDescent="0.25">
      <c r="C30" s="6"/>
      <c r="F30" s="18" t="str">
        <f>"Airmadidi, "&amp;P7</f>
        <v>Airmadidi, 27 Januari 2020</v>
      </c>
    </row>
    <row r="31" spans="1:7" x14ac:dyDescent="0.25">
      <c r="C31" s="14"/>
      <c r="F31" s="2" t="str">
        <f>P8</f>
        <v>Sekretaris</v>
      </c>
    </row>
    <row r="32" spans="1:7" x14ac:dyDescent="0.25">
      <c r="C32" s="2"/>
      <c r="F32" s="2"/>
    </row>
    <row r="33" spans="1:7" x14ac:dyDescent="0.25">
      <c r="F33" s="2"/>
    </row>
    <row r="34" spans="1:7" x14ac:dyDescent="0.25">
      <c r="F34" s="2"/>
    </row>
    <row r="35" spans="1:7" x14ac:dyDescent="0.25">
      <c r="F35" s="2"/>
    </row>
    <row r="36" spans="1:7" x14ac:dyDescent="0.25">
      <c r="C36" s="13"/>
      <c r="F36" s="2"/>
    </row>
    <row r="37" spans="1:7" x14ac:dyDescent="0.25">
      <c r="C37" s="6"/>
      <c r="F37" s="19" t="str">
        <f>P9</f>
        <v>Ennola Zusan Wenas, SE.MM</v>
      </c>
    </row>
    <row r="38" spans="1:7" x14ac:dyDescent="0.25">
      <c r="F38" s="18" t="str">
        <f>"NIP. "&amp;P10</f>
        <v>NIP. 197909042010012007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3:D23"/>
    <mergeCell ref="B24:D24"/>
    <mergeCell ref="B26:D26"/>
    <mergeCell ref="B25:D25"/>
    <mergeCell ref="A28:G28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36"/>
  <sheetViews>
    <sheetView tabSelected="false" workbookViewId="0">
      <selection activeCell="F8" sqref="F8"/>
    </sheetView>
  </sheetViews>
  <sheetFormatPr defaultRowHeight="15" x14ac:dyDescent="0.25"/>
  <cols>
    <col min="1" max="1" customWidth="true" style="1" width="6.140625" collapsed="true"/>
    <col min="2" max="2" customWidth="true" style="1" width="22.140625" collapsed="true"/>
    <col min="3" max="3" customWidth="true" style="1" width="2.140625" collapsed="true"/>
    <col min="4" max="4" customWidth="true" style="1" width="11.140625" collapsed="true"/>
    <col min="5" max="5" customWidth="true" style="1" width="10.140625" collapsed="true"/>
    <col min="6" max="6" customWidth="true" style="1" width="12.5703125" collapsed="true"/>
    <col min="7" max="7" customWidth="true" style="1" width="26.7109375" collapsed="true"/>
    <col min="8" max="16384" style="1" width="9.140625" collapsed="true"/>
  </cols>
  <sheetData>
    <row r="1" spans="1:16" x14ac:dyDescent="0.25">
      <c r="A1" s="26"/>
      <c r="B1" s="26"/>
      <c r="C1" s="26"/>
      <c r="D1" s="26"/>
      <c r="E1" s="26"/>
      <c r="F1" s="26"/>
      <c r="G1" s="26"/>
      <c r="P1" s="5" t="s">
        <v>78</v>
      </c>
    </row>
    <row r="2" spans="1:16" ht="18.75" x14ac:dyDescent="0.25">
      <c r="B2" s="27" t="s">
        <v>8</v>
      </c>
      <c r="C2" s="27"/>
      <c r="D2" s="27"/>
      <c r="E2" s="27"/>
      <c r="F2" s="27"/>
      <c r="G2" s="27"/>
      <c r="P2" s="5" t="s">
        <v>104</v>
      </c>
    </row>
    <row r="3" spans="1:16" ht="23.25" x14ac:dyDescent="0.25">
      <c r="B3" s="28" t="s">
        <v>9</v>
      </c>
      <c r="C3" s="28"/>
      <c r="D3" s="28"/>
      <c r="E3" s="28"/>
      <c r="F3" s="28"/>
      <c r="G3" s="28"/>
      <c r="P3" s="5" t="s">
        <v>35</v>
      </c>
    </row>
    <row r="4" spans="1:16" ht="15.75" thickBot="1" x14ac:dyDescent="0.3">
      <c r="A4" s="7"/>
      <c r="B4" s="31" t="s">
        <v>10</v>
      </c>
      <c r="C4" s="31"/>
      <c r="D4" s="31"/>
      <c r="E4" s="31"/>
      <c r="F4" s="31"/>
      <c r="G4" s="31"/>
      <c r="P4" s="5" t="s">
        <v>36</v>
      </c>
    </row>
    <row r="5" spans="1:16" x14ac:dyDescent="0.25">
      <c r="P5" s="1" t="s">
        <v>103</v>
      </c>
    </row>
    <row r="6" spans="1:16" x14ac:dyDescent="0.25">
      <c r="A6" s="29" t="s">
        <v>17</v>
      </c>
      <c r="B6" s="29"/>
      <c r="C6" s="29"/>
      <c r="D6" s="29"/>
      <c r="E6" s="29"/>
      <c r="F6" s="29"/>
      <c r="G6" s="29"/>
      <c r="P6" s="1" t="s">
        <v>81</v>
      </c>
    </row>
    <row r="7" spans="1:16" x14ac:dyDescent="0.25">
      <c r="A7" s="26" t="str">
        <f>"NO : "&amp;P5</f>
        <v>NO : 008/SPB/TR-PUPR/2020</v>
      </c>
      <c r="B7" s="26"/>
      <c r="C7" s="26"/>
      <c r="D7" s="26"/>
      <c r="E7" s="26"/>
      <c r="F7" s="26"/>
      <c r="G7" s="26"/>
      <c r="P7" s="1" t="s">
        <v>105</v>
      </c>
    </row>
    <row r="8" spans="1:16" x14ac:dyDescent="0.25">
      <c r="P8" s="1" t="s">
        <v>76</v>
      </c>
    </row>
    <row r="9" spans="1:16" ht="21.75" customHeight="1" x14ac:dyDescent="0.25">
      <c r="A9" s="20" t="s">
        <v>18</v>
      </c>
      <c r="B9" s="20"/>
      <c r="C9" s="20"/>
      <c r="D9" s="20"/>
      <c r="E9" s="20"/>
      <c r="F9" s="20"/>
      <c r="G9" s="20"/>
      <c r="P9" s="1" t="s">
        <v>74</v>
      </c>
    </row>
    <row r="10" spans="1:16" x14ac:dyDescent="0.25">
      <c r="B10" s="4" t="s">
        <v>1</v>
      </c>
      <c r="C10" s="4" t="s">
        <v>7</v>
      </c>
      <c r="D10" s="30" t="str">
        <f>P9</f>
        <v>Alfyan B. Momongan, ST</v>
      </c>
      <c r="E10" s="30"/>
      <c r="F10" s="30"/>
      <c r="G10" s="30"/>
      <c r="P10" s="1" t="s">
        <v>75</v>
      </c>
    </row>
    <row r="11" spans="1:16" x14ac:dyDescent="0.25">
      <c r="B11" s="4" t="s">
        <v>0</v>
      </c>
      <c r="C11" s="4" t="s">
        <v>7</v>
      </c>
      <c r="D11" s="30" t="str">
        <f>P10</f>
        <v>198110062011081001</v>
      </c>
      <c r="E11" s="30"/>
      <c r="F11" s="30"/>
      <c r="G11" s="30"/>
    </row>
    <row r="12" spans="1:16" ht="16.5" customHeight="1" x14ac:dyDescent="0.25">
      <c r="B12" s="4" t="s">
        <v>2</v>
      </c>
      <c r="C12" s="4" t="s">
        <v>7</v>
      </c>
      <c r="D12" s="30" t="str">
        <f>P8</f>
        <v>Ka.Sie.Penataan Drainase</v>
      </c>
      <c r="E12" s="30"/>
      <c r="F12" s="30"/>
      <c r="G12" s="30"/>
    </row>
    <row r="13" spans="1:16" x14ac:dyDescent="0.25">
      <c r="B13" s="1" t="s">
        <v>19</v>
      </c>
      <c r="C13" s="1" t="s">
        <v>7</v>
      </c>
      <c r="D13" s="1" t="str">
        <f>P6</f>
        <v>Bidang Tata Ruang</v>
      </c>
    </row>
    <row r="15" spans="1:16" ht="59.25" customHeight="1" x14ac:dyDescent="0.25">
      <c r="A15" s="22" t="str">
        <f>"Dengan ini mengajukan permintaan barang kepada Pengguna Barang / Kuasa Pengguna Barang / Pejabat Penatausahaan Barang, untuk keperluan pemakaian di Bidang "&amp;P6&amp;", dengan rincian barang sebagai berikut:"</f>
        <v>Dengan ini mengajukan permintaan barang kepada Pengguna Barang / Kuasa Pengguna Barang / Pejabat Penatausahaan Barang, untuk keperluan pemakaian di Bidang Bidang Tata Ruang, dengan rincian barang sebagai berikut:</v>
      </c>
      <c r="B15" s="22"/>
      <c r="C15" s="22"/>
      <c r="D15" s="22"/>
      <c r="E15" s="22"/>
      <c r="F15" s="22"/>
      <c r="G15" s="22"/>
    </row>
    <row r="17" spans="1:7" s="2" customFormat="1" x14ac:dyDescent="0.25">
      <c r="A17" s="10" t="s">
        <v>3</v>
      </c>
      <c r="B17" s="21" t="s">
        <v>4</v>
      </c>
      <c r="C17" s="21"/>
      <c r="D17" s="21"/>
      <c r="E17" s="10" t="s">
        <v>5</v>
      </c>
      <c r="F17" s="10" t="s">
        <v>6</v>
      </c>
      <c r="G17" s="10" t="s">
        <v>21</v>
      </c>
    </row>
    <row r="18" ht="30.0" customHeight="true">
      <c r="A18" s="8" t="n">
        <f>ROW(A18)-17</f>
        <v>1.0</v>
      </c>
      <c r="B18" t="s" s="23">
        <v>95</v>
      </c>
      <c r="C18" s="24"/>
      <c r="D18" s="25"/>
      <c r="E18" t="n" s="11">
        <v>2.0</v>
      </c>
      <c r="F18" t="s" s="9">
        <v>41</v>
      </c>
      <c r="G18" s="11"/>
    </row>
    <row r="19" ht="30.0" customHeight="true">
      <c r="A19" s="8" t="n">
        <f>ROW(A19)-17</f>
        <v>2.0</v>
      </c>
      <c r="B19" t="s" s="23">
        <v>98</v>
      </c>
      <c r="C19" s="24"/>
      <c r="D19" s="25"/>
      <c r="E19" t="n" s="11">
        <v>1.0</v>
      </c>
      <c r="F19" t="s" s="9">
        <v>41</v>
      </c>
      <c r="G19" s="11"/>
    </row>
    <row r="20" ht="30.0" customHeight="true">
      <c r="A20" s="8" t="n">
        <f>ROW(A20)-17</f>
        <v>3.0</v>
      </c>
      <c r="B20" t="s" s="23">
        <v>99</v>
      </c>
      <c r="C20" s="24"/>
      <c r="D20" s="25"/>
      <c r="E20" t="n" s="11">
        <v>2.0</v>
      </c>
      <c r="F20" t="s" s="9">
        <v>41</v>
      </c>
      <c r="G20" s="11"/>
    </row>
    <row r="21" ht="30.0" customHeight="true">
      <c r="A21" s="8" t="n">
        <f>ROW(A21)-17</f>
        <v>4.0</v>
      </c>
      <c r="B21" t="s" s="23">
        <v>100</v>
      </c>
      <c r="C21" s="24"/>
      <c r="D21" s="25"/>
      <c r="E21" t="n" s="11">
        <v>4.0</v>
      </c>
      <c r="F21" t="s" s="9">
        <v>41</v>
      </c>
      <c r="G21" s="11"/>
    </row>
    <row r="22" ht="30.0" customHeight="true">
      <c r="A22" s="8" t="n">
        <f>ROW(A22)-17</f>
        <v>5.0</v>
      </c>
      <c r="B22" t="s" s="23">
        <v>101</v>
      </c>
      <c r="C22" s="24"/>
      <c r="D22" s="25"/>
      <c r="E22" t="n" s="11">
        <v>4.0</v>
      </c>
      <c r="F22" t="s" s="9">
        <v>41</v>
      </c>
      <c r="G22" s="11"/>
    </row>
    <row r="23" ht="30.0" customHeight="true">
      <c r="A23" s="8" t="n">
        <f>ROW(A23)-17</f>
        <v>6.0</v>
      </c>
      <c r="B23" t="s" s="23">
        <v>102</v>
      </c>
      <c r="C23" s="24"/>
      <c r="D23" s="25"/>
      <c r="E23" t="n" s="11">
        <v>1.0</v>
      </c>
      <c r="F23" t="s" s="9">
        <v>41</v>
      </c>
      <c r="G23" s="11"/>
    </row>
    <row r="24" spans="1:7" s="3" customFormat="1" x14ac:dyDescent="0.25">
      <c r="A24" s="15"/>
      <c r="B24" s="16"/>
      <c r="C24" s="16"/>
      <c r="D24" s="16"/>
      <c r="E24" s="16"/>
      <c r="F24" s="16"/>
      <c r="G24" s="17"/>
    </row>
    <row r="26" spans="1:7" ht="32.25" customHeight="1" x14ac:dyDescent="0.25">
      <c r="A26" s="20" t="s">
        <v>20</v>
      </c>
      <c r="B26" s="20"/>
      <c r="C26" s="20"/>
      <c r="D26" s="20"/>
      <c r="E26" s="20"/>
      <c r="F26" s="20"/>
      <c r="G26" s="20"/>
    </row>
    <row r="27" spans="1:7" ht="22.5" customHeight="1" x14ac:dyDescent="0.25">
      <c r="A27" s="12"/>
      <c r="B27" s="12"/>
      <c r="C27" s="12"/>
      <c r="D27" s="12"/>
      <c r="E27" s="12"/>
      <c r="F27" s="12"/>
      <c r="G27" s="12"/>
    </row>
    <row r="28" spans="1:7" x14ac:dyDescent="0.25">
      <c r="C28" s="6"/>
      <c r="F28" s="18" t="str">
        <f>"Airmadidi, "&amp;P7</f>
        <v>Airmadidi, 28 Januari 2020</v>
      </c>
    </row>
    <row r="29" spans="1:7" x14ac:dyDescent="0.25">
      <c r="C29" s="14"/>
      <c r="F29" s="2" t="str">
        <f>P8</f>
        <v>Ka.Sie.Penataan Drainase</v>
      </c>
    </row>
    <row r="30" spans="1:7" x14ac:dyDescent="0.25">
      <c r="C30" s="2"/>
      <c r="F30" s="2"/>
    </row>
    <row r="31" spans="1:7" x14ac:dyDescent="0.25">
      <c r="F31" s="2"/>
    </row>
    <row r="32" spans="1:7" x14ac:dyDescent="0.25">
      <c r="F32" s="2"/>
    </row>
    <row r="33" spans="1:7" x14ac:dyDescent="0.25">
      <c r="F33" s="2"/>
    </row>
    <row r="34" spans="1:7" x14ac:dyDescent="0.25">
      <c r="C34" s="13"/>
      <c r="F34" s="2"/>
    </row>
    <row r="35" spans="1:7" x14ac:dyDescent="0.25">
      <c r="C35" s="6"/>
      <c r="F35" s="19" t="str">
        <f>P9</f>
        <v>Alfyan B. Momongan, ST</v>
      </c>
    </row>
    <row r="36" spans="1:7" x14ac:dyDescent="0.25">
      <c r="F36" s="18" t="str">
        <f>"NIP. "&amp;P10</f>
        <v>NIP. 198110062011081001</v>
      </c>
    </row>
  </sheetData>
  <mergeCells count="14">
    <mergeCell ref="B17:D17"/>
    <mergeCell ref="A15:G15"/>
    <mergeCell ref="A1:G1"/>
    <mergeCell ref="B2:G2"/>
    <mergeCell ref="B3:G3"/>
    <mergeCell ref="A9:G9"/>
    <mergeCell ref="A6:G6"/>
    <mergeCell ref="A7:G7"/>
    <mergeCell ref="D10:G10"/>
    <mergeCell ref="D11:G11"/>
    <mergeCell ref="D12:G12"/>
    <mergeCell ref="B4:G4"/>
    <mergeCell ref="B18:D18"/>
    <mergeCell ref="B19:D19"/>
    <mergeCell ref="B20:D20"/>
    <mergeCell ref="B21:D21"/>
    <mergeCell ref="B22:D22"/>
    <mergeCell ref="B24:D24"/>
    <mergeCell ref="B23:D23"/>
    <mergeCell ref="A26:G26"/>
  </mergeCells>
  <printOptions horizontalCentered="1"/>
  <pageMargins left="0.7" right="0.7" top="0.75" bottom="0.75" header="0.3" footer="0.3"/>
  <pageSetup paperSize="14" orientation="portrait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SPB</vt:lpstr>
      <vt:lpstr>SPB!Print_Area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2021-01-11T15:16:01Z</dcterms:created>
  <dc:creator>User</dc:creator>
  <cp:lastModifiedBy>User</cp:lastModifiedBy>
  <cp:lastPrinted>2021-01-25T01:26:14Z</cp:lastPrinted>
  <dcterms:modified xsi:type="dcterms:W3CDTF">2021-01-25T01:31:55Z</dcterms:modified>
</cp:coreProperties>
</file>