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60" windowWidth="19635" windowHeight="7185" activeTab="0"/>
  </bookViews>
  <sheets>
    <sheet name="Tahunan" r:id="rId6" sheetId="2"/>
    <sheet name="Semester-I" r:id="rId7" sheetId="3"/>
    <sheet name="Semester-II" r:id="rId8" sheetId="4"/>
    <sheet name="Januari" r:id="rId9" sheetId="5"/>
    <sheet name="Februari" r:id="rId10" sheetId="6"/>
    <sheet name="Maret" r:id="rId11" sheetId="7"/>
    <sheet name="April" r:id="rId12" sheetId="8"/>
    <sheet name="Mei" r:id="rId13" sheetId="9"/>
    <sheet name="Juni" r:id="rId14" sheetId="10"/>
    <sheet name="Juli" r:id="rId15" sheetId="11"/>
    <sheet name="Agustus" r:id="rId16" sheetId="12"/>
    <sheet name="September" r:id="rId17" sheetId="13"/>
    <sheet name="Oktober" r:id="rId18" sheetId="14"/>
    <sheet name="November" r:id="rId19" sheetId="15"/>
    <sheet name="Desember" r:id="rId20" sheetId="16"/>
  </sheets>
  <definedNames>
    <definedName name="_xlnm.Print_Area" localSheetId="0">Tahunan!$A$1:$L$127</definedName>
    <definedName name="_xlnm.Print_Titles" localSheetId="0">Tahunan!$11:$12</definedName>
    <definedName name="_xlnm.Print_Area" localSheetId="1">'Semester-I'!$A$1:$L$125</definedName>
    <definedName name="_xlnm.Print_Titles" localSheetId="1">'Semester-I'!$11:$12</definedName>
    <definedName name="_xlnm.Print_Area" localSheetId="2">'Semester-II'!$A$1:$L$74</definedName>
    <definedName name="_xlnm.Print_Titles" localSheetId="2">'Semester-II'!$11:$12</definedName>
    <definedName name="_xlnm.Print_Area" localSheetId="3">Januari!$A$1:$L$59</definedName>
    <definedName name="_xlnm.Print_Titles" localSheetId="3">Januari!$11:$12</definedName>
    <definedName name="_xlnm.Print_Area" localSheetId="4">Februari!$A$1:$L$75</definedName>
    <definedName name="_xlnm.Print_Titles" localSheetId="4">Februari!$11:$12</definedName>
    <definedName name="_xlnm.Print_Area" localSheetId="5">Maret!$A$1:$L$102</definedName>
    <definedName name="_xlnm.Print_Titles" localSheetId="5">Maret!$11:$12</definedName>
    <definedName name="_xlnm.Print_Area" localSheetId="6">April!$A$1:$L$50</definedName>
    <definedName name="_xlnm.Print_Titles" localSheetId="6">April!$11:$12</definedName>
    <definedName name="_xlnm.Print_Area" localSheetId="7">Mei!$A$1:$L$45</definedName>
    <definedName name="_xlnm.Print_Titles" localSheetId="7">Mei!$11:$12</definedName>
    <definedName name="_xlnm.Print_Area" localSheetId="8">Juni!$A$1:$L$75</definedName>
    <definedName name="_xlnm.Print_Titles" localSheetId="8">Juni!$11:$12</definedName>
    <definedName name="_xlnm.Print_Area" localSheetId="9">Juli!$A$1:$L$50</definedName>
    <definedName name="_xlnm.Print_Titles" localSheetId="9">Juli!$11:$12</definedName>
    <definedName name="_xlnm.Print_Area" localSheetId="10">Agustus!$A$1:$L$49</definedName>
    <definedName name="_xlnm.Print_Titles" localSheetId="10">Agustus!$11:$12</definedName>
    <definedName name="_xlnm.Print_Area" localSheetId="11">September!$A$1:$L$44</definedName>
    <definedName name="_xlnm.Print_Titles" localSheetId="11">September!$11:$12</definedName>
    <definedName name="_xlnm.Print_Area" localSheetId="12">Oktober!$A$1:$L$58</definedName>
    <definedName name="_xlnm.Print_Titles" localSheetId="12">Oktober!$11:$12</definedName>
    <definedName name="_xlnm.Print_Area" localSheetId="13">November!$A$1:$L$52</definedName>
    <definedName name="_xlnm.Print_Titles" localSheetId="13">November!$11:$12</definedName>
    <definedName name="_xlnm.Print_Area" localSheetId="14">Desember!$A$1:$L$34</definedName>
    <definedName name="_xlnm.Print_Titles" localSheetId="14">Desember!$11:$12</definedName>
  </definedNames>
  <calcPr calcId="144525"/>
</workbook>
</file>

<file path=xl/sharedStrings.xml><?xml version="1.0" encoding="utf-8"?>
<sst xmlns="http://schemas.openxmlformats.org/spreadsheetml/2006/main" count="10520" uniqueCount="363">
  <si>
    <t>PEMERINTAH KABUPATEN MINAHASA UTARA</t>
  </si>
  <si>
    <t>DINAS PEKERJAAN UMUM DAN PENATAAN RUANG</t>
  </si>
  <si>
    <t>Jalan Worang By Pass – Airmadidi No. Telp. 0431 – 891306, Kode Pos : 95371</t>
  </si>
  <si>
    <t>PERIODE</t>
  </si>
  <si>
    <t>:</t>
  </si>
  <si>
    <t>GUDANG</t>
  </si>
  <si>
    <t>NO</t>
  </si>
  <si>
    <t>BARANG</t>
  </si>
  <si>
    <t>SATUAN UNIT</t>
  </si>
  <si>
    <t>KET SELISIH</t>
  </si>
  <si>
    <t>LAPORAN STOK OPNAME BARANG PERSEDIAAN</t>
  </si>
  <si>
    <t>JUMLAH AKTUAL 
(STOK OPNAME)</t>
  </si>
  <si>
    <t>TAHUN ANGGARAN</t>
  </si>
  <si>
    <t>TERCATAT</t>
  </si>
  <si>
    <t>HARGA SATUAN</t>
  </si>
  <si>
    <t>JML UNIT</t>
  </si>
  <si>
    <t>JUMLAH (Rp)</t>
  </si>
  <si>
    <t>SELISIH KURANG</t>
  </si>
  <si>
    <t>$_JM_XLS_Master_DB_2</t>
  </si>
  <si>
    <t>$_JM_XLS_Master_DB_15</t>
  </si>
  <si>
    <t>$_JM_XLS_Master_DB_12</t>
  </si>
  <si>
    <t>$_JM_XLS_Master_DB_8</t>
  </si>
  <si>
    <t>$_JM_XLS_Master_DB_9</t>
  </si>
  <si>
    <t>$_JM_XLS_Master_DB_0</t>
  </si>
  <si>
    <t>$_JM_XLS_Master_DB_10</t>
  </si>
  <si>
    <t>$_JM_XLS_Master_DB_11</t>
  </si>
  <si>
    <t>$_JM_XLS_Master_DB_13</t>
  </si>
  <si>
    <t>$_JM_XLS_Master_DB_14</t>
  </si>
  <si>
    <t>$_JM_XLS_Detail_3</t>
  </si>
  <si>
    <t>$_JM_XLS_Detail_4</t>
  </si>
  <si>
    <t>$_JM_XLS_Detail_23</t>
  </si>
  <si>
    <t>$_JM_XLS_Detail_24</t>
  </si>
  <si>
    <t>$_JM_XLS_Detail_25</t>
  </si>
  <si>
    <t>Gudang Utama</t>
  </si>
  <si>
    <t>31 Desember 2020</t>
  </si>
  <si>
    <t>2020</t>
  </si>
  <si>
    <t>01 Januari 2020 s/d 31 Desember 2020</t>
  </si>
  <si>
    <t>Pengguna Barang</t>
  </si>
  <si>
    <t>Boby H. Najoan, SH</t>
  </si>
  <si>
    <t>197212041999031006</t>
  </si>
  <si>
    <t>Pengurus Barang</t>
  </si>
  <si>
    <t>Jimmyhard Mondow, ST</t>
  </si>
  <si>
    <t>198412062009031001</t>
  </si>
  <si>
    <t/>
  </si>
  <si>
    <t>Amplop</t>
  </si>
  <si>
    <t>Dos</t>
  </si>
  <si>
    <t>-</t>
  </si>
  <si>
    <t>Ballpoint Baliner</t>
  </si>
  <si>
    <t>Buah</t>
  </si>
  <si>
    <t>Ballpoint Baliner Medium</t>
  </si>
  <si>
    <t>Ballpoint Pilot Baliner Medium</t>
  </si>
  <si>
    <t>Ballpoint Pilot BPT P</t>
  </si>
  <si>
    <t>Ballpoint Standard</t>
  </si>
  <si>
    <t>Binder Clips 111</t>
  </si>
  <si>
    <t>Binder Clips 115</t>
  </si>
  <si>
    <t>Binder Clips 200</t>
  </si>
  <si>
    <t>Binder Clips 260</t>
  </si>
  <si>
    <t>Bout</t>
  </si>
  <si>
    <t>Buku Folio 100Lbr</t>
  </si>
  <si>
    <t>Buku Kuarto 100Lbr</t>
  </si>
  <si>
    <t>Cap (Stempel)</t>
  </si>
  <si>
    <t>Cartridge Canon 811 Black</t>
  </si>
  <si>
    <t>Cartridge Hitam</t>
  </si>
  <si>
    <t>Cartridge T-290 Epson WF-100 Hitam</t>
  </si>
  <si>
    <t>Cartridge T-290 Epson WF-100 Warna</t>
  </si>
  <si>
    <t>Cartridge Warna</t>
  </si>
  <si>
    <t>Clean Pembersih</t>
  </si>
  <si>
    <t>Correction Pen</t>
  </si>
  <si>
    <t>Cutter</t>
  </si>
  <si>
    <t>Data Print Refil Kit Canon Hitam</t>
  </si>
  <si>
    <t>Data Print Refil Kit Canon Warna</t>
  </si>
  <si>
    <t>Feting</t>
  </si>
  <si>
    <t>Flashdisk</t>
  </si>
  <si>
    <t>Gayung</t>
  </si>
  <si>
    <t>Glade Aerosol</t>
  </si>
  <si>
    <t>Botol</t>
  </si>
  <si>
    <t>Glossy Photo Paper e-print</t>
  </si>
  <si>
    <t>Pak</t>
  </si>
  <si>
    <t>Gunting Plastik Besar</t>
  </si>
  <si>
    <t>Gunting Plastik Sedang</t>
  </si>
  <si>
    <t>Hand Sanitizer Botol Besar</t>
  </si>
  <si>
    <t>Hand Sanitizer Botol Sedang</t>
  </si>
  <si>
    <t>Hekter</t>
  </si>
  <si>
    <t>Hekter Besar</t>
  </si>
  <si>
    <t>Hekter Kecil</t>
  </si>
  <si>
    <t>Isi Cutter</t>
  </si>
  <si>
    <t>Isi Hekter</t>
  </si>
  <si>
    <t>Kalkulator</t>
  </si>
  <si>
    <t>Kemoceng</t>
  </si>
  <si>
    <t>Keranjang Sampah</t>
  </si>
  <si>
    <t>Kertas HVS A4</t>
  </si>
  <si>
    <t>Rim</t>
  </si>
  <si>
    <t>Kertas HVS F4</t>
  </si>
  <si>
    <t>2.00 @Rp.57,750.00</t>
  </si>
  <si>
    <t>Kertas HVS F4 Warna</t>
  </si>
  <si>
    <t>Lakban</t>
  </si>
  <si>
    <t>Lampu LED 15 watt</t>
  </si>
  <si>
    <t>Lampu LED 18 watt</t>
  </si>
  <si>
    <t>Lampu LED 45 watt</t>
  </si>
  <si>
    <t>Lem Dukol Besar</t>
  </si>
  <si>
    <t>Map Biasa</t>
  </si>
  <si>
    <t>Map Diamond</t>
  </si>
  <si>
    <t>10.00 @Rp.6,000.00 +
5.00 @Rp.6,000.00 +
20.00 @Rp.6,000.00</t>
  </si>
  <si>
    <t>Map Stop Map</t>
  </si>
  <si>
    <t>Masker</t>
  </si>
  <si>
    <t>Materai 6000</t>
  </si>
  <si>
    <t>10.00 @Rp.6,000.00</t>
  </si>
  <si>
    <t>Meteran Panjang 10m</t>
  </si>
  <si>
    <t>Meteran Panjang 50m</t>
  </si>
  <si>
    <t>Nice Tissue 200s</t>
  </si>
  <si>
    <t>Bag</t>
  </si>
  <si>
    <t>Nice Tissue 700g</t>
  </si>
  <si>
    <t>Nice Tissue 750s</t>
  </si>
  <si>
    <t>Odner Folio</t>
  </si>
  <si>
    <t>Paper Clip</t>
  </si>
  <si>
    <t>Paseo Tissue Elegan</t>
  </si>
  <si>
    <t>Box</t>
  </si>
  <si>
    <t>Paseo Tissue Hellokitty 200s</t>
  </si>
  <si>
    <t>Paseo Tissue Hygienic 220s</t>
  </si>
  <si>
    <t>Paseo Tissue Ultrasoft</t>
  </si>
  <si>
    <t>Pen Stand</t>
  </si>
  <si>
    <t>Pengharum Ruangan</t>
  </si>
  <si>
    <t>Pensil 2B Steadler</t>
  </si>
  <si>
    <t>Pilox Dylon Spray</t>
  </si>
  <si>
    <t>Plat Ban 1"</t>
  </si>
  <si>
    <t>Plat Ban 1,5"</t>
  </si>
  <si>
    <t>Plat Ban 2"</t>
  </si>
  <si>
    <t>Preforator Kecil</t>
  </si>
  <si>
    <t>Round Cable</t>
  </si>
  <si>
    <t>Saklar</t>
  </si>
  <si>
    <t>Sapu Lantai</t>
  </si>
  <si>
    <t>Selotip Kabel Listrik</t>
  </si>
  <si>
    <t>Skep</t>
  </si>
  <si>
    <t>Soklin Pembersih Lantai</t>
  </si>
  <si>
    <t>Spidol Whiteboard Snowman Hitam</t>
  </si>
  <si>
    <t>Tempat Cuci Tangan</t>
  </si>
  <si>
    <t>Tinta Canon Printech Black</t>
  </si>
  <si>
    <t>Tinta Canon Printech Cyan</t>
  </si>
  <si>
    <t>Tinta Canon Printech Magenta</t>
  </si>
  <si>
    <t>Tinta Canon Printech Yellow</t>
  </si>
  <si>
    <t>Tinta Epson 664 Black</t>
  </si>
  <si>
    <t>Tube</t>
  </si>
  <si>
    <t>Tinta Epson 664 Colour</t>
  </si>
  <si>
    <t>Tinta Epson Black</t>
  </si>
  <si>
    <t>Tinta Epson Cyan</t>
  </si>
  <si>
    <t>Tinta Epson Magenta</t>
  </si>
  <si>
    <t>Tinta Epson Yellow</t>
  </si>
  <si>
    <t>Tinta Printech Epson Black</t>
  </si>
  <si>
    <t>Tinta Printech Epson Cyan</t>
  </si>
  <si>
    <t>Tinta Printech Epson Magenta</t>
  </si>
  <si>
    <t>Tinta Printech Epson Yellow</t>
  </si>
  <si>
    <t>Tinta Refill Hitam 100 ml</t>
  </si>
  <si>
    <t>Tinta Refill Warna 100 ml</t>
  </si>
  <si>
    <t>Tinta Toner Laser</t>
  </si>
  <si>
    <t>Tissue Basah</t>
  </si>
  <si>
    <t>Tissue Dos</t>
  </si>
  <si>
    <t>Tissue Roll</t>
  </si>
  <si>
    <t>Trigonal</t>
  </si>
  <si>
    <t>Wetties Tissue Basah</t>
  </si>
  <si>
    <t>Yuri Handsoap apel refill</t>
  </si>
  <si>
    <t>Yuri Handsoap grape</t>
  </si>
  <si>
    <t>30 Juni 2020</t>
  </si>
  <si>
    <t>Semester-I</t>
  </si>
  <si>
    <t>4.00 @Rp.15,000.00</t>
  </si>
  <si>
    <t>5.00 @Rp.440,000.00</t>
  </si>
  <si>
    <t>2.00 @Rp.120,000.00</t>
  </si>
  <si>
    <t>3.00 @Rp.75,000.00</t>
  </si>
  <si>
    <t>5.00 @Rp.85,000.00</t>
  </si>
  <si>
    <t>170.00 @Rp.20,000.00</t>
  </si>
  <si>
    <t>60.00 @Rp.6,000.00</t>
  </si>
  <si>
    <t>4.00 @Rp.25,000.00</t>
  </si>
  <si>
    <t>2.00 @Rp.11,000.00</t>
  </si>
  <si>
    <t>1.00 @Rp.14,500.00</t>
  </si>
  <si>
    <t>1.00 @Rp.275,000.00</t>
  </si>
  <si>
    <t>3.00 @Rp.24,500.00</t>
  </si>
  <si>
    <t>2.00 @Rp.27,000.00</t>
  </si>
  <si>
    <t>Semester-II</t>
  </si>
  <si>
    <t>31 Januari 2020</t>
  </si>
  <si>
    <t>Bulan Januari</t>
  </si>
  <si>
    <t>10.00 @Rp.25,000.00</t>
  </si>
  <si>
    <t>10.00 @Rp.28,000.00</t>
  </si>
  <si>
    <t>8.00 @Rp.24,000.00</t>
  </si>
  <si>
    <t>50.00 @Rp.1,550.00 +
25.00 @Rp.1,600.00</t>
  </si>
  <si>
    <t>30.00 @Rp.3,150.00 +
25.00 @Rp.3,150.00</t>
  </si>
  <si>
    <t>30.00 @Rp.4,800.00 +
25.00 @Rp.4,750.00</t>
  </si>
  <si>
    <t>30.00 @Rp.5,800.00 +
25.00 @Rp.5,800.00</t>
  </si>
  <si>
    <t>3.00 @Rp.350,000.00</t>
  </si>
  <si>
    <t>3.00 @Rp.23,000.00</t>
  </si>
  <si>
    <t>4.00 @Rp.180,000.00</t>
  </si>
  <si>
    <t>10.00 @Rp.57,750.00</t>
  </si>
  <si>
    <t>50.00 @Rp.6,000.00</t>
  </si>
  <si>
    <t>50.00 @Rp.1,575.00</t>
  </si>
  <si>
    <t>700.00 @Rp.6,000.00</t>
  </si>
  <si>
    <t>23.00 @Rp.28,000.00</t>
  </si>
  <si>
    <t>5.00 @Rp.12,600.00</t>
  </si>
  <si>
    <t>5.00 @Rp.17,850.00 +
1.00 @Rp.18,000.00</t>
  </si>
  <si>
    <t>8.00 @Rp.26,250.00</t>
  </si>
  <si>
    <t>1.00 @Rp.1,155,000.00</t>
  </si>
  <si>
    <t>29 Februari 2020</t>
  </si>
  <si>
    <t>Bulan Februari</t>
  </si>
  <si>
    <t>15.00 @Rp.25,000.00</t>
  </si>
  <si>
    <t>1.00 @Rp.11,000.00</t>
  </si>
  <si>
    <t>16.00 @Rp.15,000.00</t>
  </si>
  <si>
    <t>2.00 @Rp.22,500.00</t>
  </si>
  <si>
    <t>6.00 @Rp.26,000.00</t>
  </si>
  <si>
    <t>3.00 @Rp.18,500.00</t>
  </si>
  <si>
    <t>5.00 @Rp.12,000.00</t>
  </si>
  <si>
    <t>4.00 @Rp.7,000.00</t>
  </si>
  <si>
    <t>2.00 @Rp.32,000.00</t>
  </si>
  <si>
    <t>4.00 @Rp.47,000.00</t>
  </si>
  <si>
    <t>1.00 @Rp.10,500.00</t>
  </si>
  <si>
    <t>10.00 @Rp.75,000.00</t>
  </si>
  <si>
    <t>10.00 @Rp.85,000.00</t>
  </si>
  <si>
    <t>2.00 @Rp.185,000.00</t>
  </si>
  <si>
    <t>160.00 @Rp.6,000.00 +
300.00 @Rp.6,000.00</t>
  </si>
  <si>
    <t>8.00 @Rp.12,000.00</t>
  </si>
  <si>
    <t>4.00 @Rp.31,000.00</t>
  </si>
  <si>
    <t>5.00 @Rp.28,500.00</t>
  </si>
  <si>
    <t>9.00 @Rp.28,000.00</t>
  </si>
  <si>
    <t>10.00 @Rp.12,500.00</t>
  </si>
  <si>
    <t>8.00 @Rp.13,000.00</t>
  </si>
  <si>
    <t>5.00 @Rp.15,000.00</t>
  </si>
  <si>
    <t>6.00 @Rp.16,500.00</t>
  </si>
  <si>
    <t>3.00 @Rp.16,500.00</t>
  </si>
  <si>
    <t>7.00 @Rp.25,000.00</t>
  </si>
  <si>
    <t>1.00 @Rp.50,000.00</t>
  </si>
  <si>
    <t>5.00 @Rp.11,000.00</t>
  </si>
  <si>
    <t>1.00 @Rp.30,000.00</t>
  </si>
  <si>
    <t>5.00 @Rp.14,500.00</t>
  </si>
  <si>
    <t>3.00 @Rp.275,000.00</t>
  </si>
  <si>
    <t>5.00 @Rp.275,000.00</t>
  </si>
  <si>
    <t>13.00 @Rp.29,000.00</t>
  </si>
  <si>
    <t>15.00 @Rp.20,000.00</t>
  </si>
  <si>
    <t>15.00 @Rp.14,000.00</t>
  </si>
  <si>
    <t>8.00 @Rp.18,500.00</t>
  </si>
  <si>
    <t>6.00 @Rp.24,500.00</t>
  </si>
  <si>
    <t>5.00 @Rp.27,000.00</t>
  </si>
  <si>
    <t>31 Maret 2020</t>
  </si>
  <si>
    <t>Bulan Maret</t>
  </si>
  <si>
    <t>10.00 @Rp.17,500.00</t>
  </si>
  <si>
    <t>5.00 @Rp.27,500.00</t>
  </si>
  <si>
    <t>5.00 @Rp.46,200.00</t>
  </si>
  <si>
    <t>6.00 @Rp.85,000.00</t>
  </si>
  <si>
    <t>40.00 @Rp.5,500.00</t>
  </si>
  <si>
    <t>60.00 @Rp.6,000.00 +
100.00 @Rp.6,000.00 +
150.00 @Rp.6,000.00</t>
  </si>
  <si>
    <t>3.00 @Rp.12,000.00</t>
  </si>
  <si>
    <t>3.00 @Rp.28,500.00</t>
  </si>
  <si>
    <t>7.00 @Rp.28,000.00</t>
  </si>
  <si>
    <t>6.00 @Rp.12,500.00</t>
  </si>
  <si>
    <t>6.00 @Rp.13,000.00</t>
  </si>
  <si>
    <t>5.00 @Rp.16,500.00</t>
  </si>
  <si>
    <t>1.00 @Rp.16,500.00</t>
  </si>
  <si>
    <t>3.00 @Rp.14,500.00</t>
  </si>
  <si>
    <t>7.00 @Rp.29,000.00</t>
  </si>
  <si>
    <t>10.00 @Rp.14,000.00</t>
  </si>
  <si>
    <t>5.00 @Rp.18,500.00</t>
  </si>
  <si>
    <t>4.00 @Rp.24,500.00</t>
  </si>
  <si>
    <t>3.00 @Rp.27,000.00</t>
  </si>
  <si>
    <t>30 April 2020</t>
  </si>
  <si>
    <t>Bulan April</t>
  </si>
  <si>
    <t>4.00 @Rp.17,500.00</t>
  </si>
  <si>
    <t>20.00 @Rp.5,500.00</t>
  </si>
  <si>
    <t>110.00 @Rp.6,000.00</t>
  </si>
  <si>
    <t>1.00 @Rp.12,000.00</t>
  </si>
  <si>
    <t>1.00 @Rp.28,500.00</t>
  </si>
  <si>
    <t>2.00 @Rp.28,000.00</t>
  </si>
  <si>
    <t>3.00 @Rp.12,500.00</t>
  </si>
  <si>
    <t>3.00 @Rp.13,000.00</t>
  </si>
  <si>
    <t>1.00 @Rp.15,000.00</t>
  </si>
  <si>
    <t>2.00 @Rp.16,500.00</t>
  </si>
  <si>
    <t>2.00 @Rp.14,500.00</t>
  </si>
  <si>
    <t>2.00 @Rp.275,000.00</t>
  </si>
  <si>
    <t>5.00 @Rp.29,000.00</t>
  </si>
  <si>
    <t>5.00 @Rp.20,000.00</t>
  </si>
  <si>
    <t>31 Mei 2020</t>
  </si>
  <si>
    <t>Bulan Mei</t>
  </si>
  <si>
    <t>90.00 @Rp.6,000.00</t>
  </si>
  <si>
    <t>2.00 @Rp.12,500.00</t>
  </si>
  <si>
    <t>1.00 @Rp.13,000.00</t>
  </si>
  <si>
    <t>3.00 @Rp.29,000.00</t>
  </si>
  <si>
    <t>2.00 @Rp.20,000.00</t>
  </si>
  <si>
    <t>Bulan Juni</t>
  </si>
  <si>
    <t>31 Juli 2020</t>
  </si>
  <si>
    <t>Bulan Juli</t>
  </si>
  <si>
    <t>9.00 @Rp.25,000.00 +
5.00 @Rp.25,000.00</t>
  </si>
  <si>
    <t>9.00 @Rp.28,000.00 +
5.00 @Rp.28,000.00</t>
  </si>
  <si>
    <t>23.00 @Rp.1,600.00</t>
  </si>
  <si>
    <t>10.00 @Rp.3,150.00</t>
  </si>
  <si>
    <t>10.00 @Rp.4,750.00</t>
  </si>
  <si>
    <t>5.00 @Rp.5,800.00</t>
  </si>
  <si>
    <t>3.00 @Rp.380,000.00</t>
  </si>
  <si>
    <t>3.00 @Rp.15,000.00</t>
  </si>
  <si>
    <t>4.00 @Rp.440,000.00</t>
  </si>
  <si>
    <t>15.00 @Rp.57,750.00 +
5.00 @Rp.57,750.00</t>
  </si>
  <si>
    <t>4.00 @Rp.85,000.00</t>
  </si>
  <si>
    <t>30.00 @Rp.6,000.00 +
50.00 @Rp.6,000.00</t>
  </si>
  <si>
    <t>120.00 @Rp.20,000.00</t>
  </si>
  <si>
    <t>460.00 @Rp.6,000.00</t>
  </si>
  <si>
    <t>1.00 @Rp.275,000.00 +
5.00 @Rp.270,000.00</t>
  </si>
  <si>
    <t>1.00 @Rp.275,000.00 +
5.00 @Rp.275,000.00</t>
  </si>
  <si>
    <t>2.00 @Rp.24,500.00</t>
  </si>
  <si>
    <t>1.00 @Rp.27,000.00</t>
  </si>
  <si>
    <t>31 Agustus 2020</t>
  </si>
  <si>
    <t>Bulan Agustus</t>
  </si>
  <si>
    <t>3.00 @Rp.25,000.00 +
5.00 @Rp.25,000.00</t>
  </si>
  <si>
    <t>3.00 @Rp.28,000.00 +
5.00 @Rp.28,000.00</t>
  </si>
  <si>
    <t>3.00 @Rp.1,600.00</t>
  </si>
  <si>
    <t>7.00 @Rp.1,500.00</t>
  </si>
  <si>
    <t>1.00 @Rp.350,000.00</t>
  </si>
  <si>
    <t>15.00 @Rp.15,000.00</t>
  </si>
  <si>
    <t>3.00 @Rp.440,000.00</t>
  </si>
  <si>
    <t>5.00 @Rp.57,750.00 +
5.00 @Rp.57,750.00</t>
  </si>
  <si>
    <t>2.00 @Rp.10,500.00</t>
  </si>
  <si>
    <t>12.00 @Rp.75,000.00</t>
  </si>
  <si>
    <t>4.00 @Rp.85,000.00 +
8.00 @Rp.85,000.00</t>
  </si>
  <si>
    <t>10.00 @Rp.6,000.00 +
50.00 @Rp.6,000.00</t>
  </si>
  <si>
    <t>70.00 @Rp.20,000.00</t>
  </si>
  <si>
    <t>310.00 @Rp.6,000.00</t>
  </si>
  <si>
    <t>2.00 @Rp.25,000.00 +
8.00 @Rp.25,000.00</t>
  </si>
  <si>
    <t>4.00 @Rp.11,000.00</t>
  </si>
  <si>
    <t>4.00 @Rp.270,000.00</t>
  </si>
  <si>
    <t>4.00 @Rp.275,000.00</t>
  </si>
  <si>
    <t>1.00 @Rp.24,500.00</t>
  </si>
  <si>
    <t>30 September 2020</t>
  </si>
  <si>
    <t>Bulan September</t>
  </si>
  <si>
    <t>5.00 @Rp.25,000.00</t>
  </si>
  <si>
    <t>4.00 @Rp.28,000.00</t>
  </si>
  <si>
    <t>10.00 @Rp.15,000.00</t>
  </si>
  <si>
    <t>2.00 @Rp.440,000.00</t>
  </si>
  <si>
    <t>5.00 @Rp.57,750.00</t>
  </si>
  <si>
    <t>7.00 @Rp.75,000.00</t>
  </si>
  <si>
    <t>7.00 @Rp.85,000.00</t>
  </si>
  <si>
    <t>30.00 @Rp.6,000.00</t>
  </si>
  <si>
    <t>20.00 @Rp.20,000.00</t>
  </si>
  <si>
    <t>210.00 @Rp.6,000.00</t>
  </si>
  <si>
    <t>3.00 @Rp.270,000.00</t>
  </si>
  <si>
    <t>31 Oktober 2020</t>
  </si>
  <si>
    <t>Bulan Oktober</t>
  </si>
  <si>
    <t>9.00 @Rp.25,000.00</t>
  </si>
  <si>
    <t>5.00 @Rp.28,000.00 +
5.00 @Rp.28,000.00</t>
  </si>
  <si>
    <t>1.00 @Rp.10,000.00</t>
  </si>
  <si>
    <t>2.00 @Rp.26,000.00</t>
  </si>
  <si>
    <t>1.00 @Rp.440,000.00</t>
  </si>
  <si>
    <t>2.00 @Rp.12,000.00</t>
  </si>
  <si>
    <t>10.00 @Rp.57,750.00 +
5.00 @Rp.57,750.00</t>
  </si>
  <si>
    <t>3.00 @Rp.85,000.00</t>
  </si>
  <si>
    <t>60.00 @Rp.6,000.00 +
5.00 @Rp.6,000.00</t>
  </si>
  <si>
    <t>2.00 @Rp.28,500.00</t>
  </si>
  <si>
    <t>2.00 @Rp.13,000.00</t>
  </si>
  <si>
    <t>2.00 @Rp.275,000.00 +
2.00 @Rp.270,000.00</t>
  </si>
  <si>
    <t>2.00 @Rp.29,000.00</t>
  </si>
  <si>
    <t>4.00 @Rp.14,000.00</t>
  </si>
  <si>
    <t>1.00 @Rp.1,250.00</t>
  </si>
  <si>
    <t>2.00 @Rp.18,500.00</t>
  </si>
  <si>
    <t>30 November 2020</t>
  </si>
  <si>
    <t>Bulan November</t>
  </si>
  <si>
    <t>4.00 @Rp.28,000.00 +
5.00 @Rp.28,000.00</t>
  </si>
  <si>
    <t>1.00 @Rp.26,000.00</t>
  </si>
  <si>
    <t>1.00 @Rp.5,750.00</t>
  </si>
  <si>
    <t>10.00 @Rp.57,750.00 +
5.00 @Rp.57,750.00 +
5.00 @Rp.57,750.00</t>
  </si>
  <si>
    <t>60.00 @Rp.6,000.00 +
5.00 @Rp.6,000.00 +
20.00 @Rp.6,000.00</t>
  </si>
  <si>
    <t>2.00 @Rp.270,000.00 +
3.00 @Rp.270,000.00</t>
  </si>
  <si>
    <t>Bulan 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</si>
</sst>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/>
    <xf numFmtId="0" fontId="2" fillId="0" borderId="3" xfId="0" applyFont="1" applyBorder="1" applyAlignment="1"/>
    <xf numFmtId="0" fontId="0" fillId="0" borderId="2" xfId="0" applyBorder="1"/>
    <xf numFmtId="0" fontId="0" fillId="0" borderId="2" xfId="0" applyBorder="1" applyAlignment="1">
      <alignment horizontal="center"/>
    </xf>
    <xf numFmtId="43" fontId="0" fillId="0" borderId="2" xfId="1" applyFont="1" applyBorder="1"/>
    <xf numFmtId="0" fontId="2" fillId="2" borderId="11" xfId="0" applyFont="1" applyFill="1" applyBorder="1"/>
    <xf numFmtId="0" fontId="2" fillId="2" borderId="12" xfId="0" applyFont="1" applyFill="1" applyBorder="1"/>
    <xf numFmtId="43" fontId="2" fillId="2" borderId="12" xfId="1" applyFont="1" applyFill="1" applyBorder="1"/>
    <xf numFmtId="43" fontId="2" fillId="2" borderId="13" xfId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6" fillId="3" borderId="14" xfId="0" applyFont="1" applyFill="1" applyBorder="1" applyAlignment="1"/>
    <xf numFmtId="0" fontId="6" fillId="2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43" fontId="0" fillId="0" borderId="2" xfId="1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64" fontId="0" fillId="0" borderId="11" xfId="0" applyNumberFormat="1" applyBorder="1" applyAlignment="1">
      <alignment horizontal="left" wrapText="1"/>
    </xf>
    <xf numFmtId="164" fontId="0" fillId="0" borderId="12" xfId="0" applyNumberFormat="1" applyBorder="1" applyAlignment="1">
      <alignment horizontal="left" wrapText="1"/>
    </xf>
    <xf numFmtId="164" fontId="0" fillId="0" borderId="13" xfId="0" applyNumberFormat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43" fontId="0" fillId="0" borderId="11" xfId="1" applyFont="1" applyBorder="1" applyAlignment="1">
      <alignment horizontal="center" wrapText="1"/>
    </xf>
    <xf numFmtId="43" fontId="0" fillId="0" borderId="13" xfId="1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5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161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281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0.0</v>
      </c>
      <c r="G13" t="s" s="19">
        <v>46</v>
      </c>
      <c r="H13" t="n" s="5">
        <v>0.0</v>
      </c>
      <c r="I13" t="n" s="5">
        <v>0.0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0.0</v>
      </c>
      <c r="G14" t="s" s="19">
        <v>46</v>
      </c>
      <c r="H14" t="n" s="5">
        <v>0.0</v>
      </c>
      <c r="I14" t="n" s="5">
        <v>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51</v>
      </c>
      <c r="C15" s="37"/>
      <c r="D15" s="38"/>
      <c r="E15" t="s" s="4">
        <v>48</v>
      </c>
      <c r="F15" t="n" s="5">
        <v>0.0</v>
      </c>
      <c r="G15" t="s" s="19">
        <v>46</v>
      </c>
      <c r="H15" t="n" s="5">
        <v>0.0</v>
      </c>
      <c r="I15" t="n" s="5">
        <v>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48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60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67</v>
      </c>
      <c r="C18" s="37"/>
      <c r="D18" s="38"/>
      <c r="E18" t="s" s="4">
        <v>48</v>
      </c>
      <c r="F18" t="n" s="5">
        <v>0.0</v>
      </c>
      <c r="G18" t="s" s="19">
        <v>46</v>
      </c>
      <c r="H18" t="n" s="5">
        <v>0.0</v>
      </c>
      <c r="I18" t="n" s="5">
        <v>0.0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68</v>
      </c>
      <c r="C19" s="37"/>
      <c r="D19" s="38"/>
      <c r="E19" t="s" s="4">
        <v>48</v>
      </c>
      <c r="F19" t="n" s="5">
        <v>0.0</v>
      </c>
      <c r="G19" t="s" s="19">
        <v>46</v>
      </c>
      <c r="H19" t="n" s="5">
        <v>0.0</v>
      </c>
      <c r="I19" t="n" s="5">
        <v>0.0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71</v>
      </c>
      <c r="C20" s="37"/>
      <c r="D20" s="38"/>
      <c r="E20" t="s" s="4">
        <v>48</v>
      </c>
      <c r="F20" t="n" s="5">
        <v>4.0</v>
      </c>
      <c r="G20" t="s" s="19">
        <v>163</v>
      </c>
      <c r="H20" t="n" s="5">
        <v>60000.0</v>
      </c>
      <c r="I20" t="n" s="5">
        <v>4.0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72</v>
      </c>
      <c r="C21" s="37"/>
      <c r="D21" s="38"/>
      <c r="E21" t="s" s="4">
        <v>48</v>
      </c>
      <c r="F21" t="n" s="5">
        <v>0.0</v>
      </c>
      <c r="G21" t="s" s="19">
        <v>46</v>
      </c>
      <c r="H21" t="n" s="5">
        <v>0.0</v>
      </c>
      <c r="I21" t="n" s="5">
        <v>0.0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76</v>
      </c>
      <c r="C22" s="37"/>
      <c r="D22" s="38"/>
      <c r="E22" t="s" s="4">
        <v>77</v>
      </c>
      <c r="F22" t="n" s="5">
        <v>0.0</v>
      </c>
      <c r="G22" t="s" s="19">
        <v>46</v>
      </c>
      <c r="H22" t="n" s="5">
        <v>0.0</v>
      </c>
      <c r="I22" t="n" s="5">
        <v>0.0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80</v>
      </c>
      <c r="C23" s="37"/>
      <c r="D23" s="38"/>
      <c r="E23" t="s" s="4">
        <v>75</v>
      </c>
      <c r="F23" t="n" s="5">
        <v>5.0</v>
      </c>
      <c r="G23" t="s" s="19">
        <v>164</v>
      </c>
      <c r="H23" t="n" s="5">
        <v>2200000.0</v>
      </c>
      <c r="I23" t="n" s="5">
        <v>5.0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81</v>
      </c>
      <c r="C24" s="37"/>
      <c r="D24" s="38"/>
      <c r="E24" t="s" s="4">
        <v>75</v>
      </c>
      <c r="F24" t="n" s="5">
        <v>2.0</v>
      </c>
      <c r="G24" t="s" s="19">
        <v>165</v>
      </c>
      <c r="H24" t="n" s="5">
        <v>240000.0</v>
      </c>
      <c r="I24" t="n" s="5">
        <v>2.0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85</v>
      </c>
      <c r="C25" s="37"/>
      <c r="D25" s="38"/>
      <c r="E25" t="s" s="4">
        <v>48</v>
      </c>
      <c r="F25" t="n" s="5">
        <v>0.0</v>
      </c>
      <c r="G25" t="s" s="19">
        <v>46</v>
      </c>
      <c r="H25" t="n" s="5">
        <v>0.0</v>
      </c>
      <c r="I25" t="n" s="5">
        <v>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86</v>
      </c>
      <c r="C26" s="37"/>
      <c r="D26" s="38"/>
      <c r="E26" t="s" s="4">
        <v>48</v>
      </c>
      <c r="F26" t="n" s="5">
        <v>0.0</v>
      </c>
      <c r="G26" t="s" s="19">
        <v>46</v>
      </c>
      <c r="H26" t="n" s="5">
        <v>0.0</v>
      </c>
      <c r="I26" t="n" s="5">
        <v>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92</v>
      </c>
      <c r="C27" s="37"/>
      <c r="D27" s="38"/>
      <c r="E27" t="s" s="4">
        <v>91</v>
      </c>
      <c r="F27" t="n" s="5">
        <v>0.0</v>
      </c>
      <c r="G27" t="s" s="19">
        <v>46</v>
      </c>
      <c r="H27" t="n" s="5">
        <v>0.0</v>
      </c>
      <c r="I27" t="n" s="5">
        <v>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94</v>
      </c>
      <c r="C28" s="37"/>
      <c r="D28" s="38"/>
      <c r="E28" t="s" s="4">
        <v>91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96</v>
      </c>
      <c r="C29" s="37"/>
      <c r="D29" s="38"/>
      <c r="E29" t="s" s="4">
        <v>48</v>
      </c>
      <c r="F29" t="n" s="5">
        <v>3.0</v>
      </c>
      <c r="G29" t="s" s="19">
        <v>166</v>
      </c>
      <c r="H29" t="n" s="5">
        <v>225000.0</v>
      </c>
      <c r="I29" t="n" s="5">
        <v>3.0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97</v>
      </c>
      <c r="C30" s="37"/>
      <c r="D30" s="38"/>
      <c r="E30" t="s" s="4">
        <v>48</v>
      </c>
      <c r="F30" t="n" s="5">
        <v>5.0</v>
      </c>
      <c r="G30" t="s" s="19">
        <v>167</v>
      </c>
      <c r="H30" t="n" s="5">
        <v>425000.0</v>
      </c>
      <c r="I30" t="n" s="5">
        <v>5.0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99</v>
      </c>
      <c r="C31" s="37"/>
      <c r="D31" s="38"/>
      <c r="E31" t="s" s="4">
        <v>48</v>
      </c>
      <c r="F31" t="n" s="5">
        <v>0.0</v>
      </c>
      <c r="G31" t="s" s="19">
        <v>46</v>
      </c>
      <c r="H31" t="n" s="5">
        <v>0.0</v>
      </c>
      <c r="I31" t="n" s="5">
        <v>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101</v>
      </c>
      <c r="C32" s="37"/>
      <c r="D32" s="38"/>
      <c r="E32" t="s" s="4">
        <v>48</v>
      </c>
      <c r="F32" t="n" s="5">
        <v>0.0</v>
      </c>
      <c r="G32" t="s" s="19">
        <v>46</v>
      </c>
      <c r="H32" t="n" s="5">
        <v>0.0</v>
      </c>
      <c r="I32" t="n" s="5">
        <v>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103</v>
      </c>
      <c r="C33" s="37"/>
      <c r="D33" s="38"/>
      <c r="E33" t="s" s="4">
        <v>48</v>
      </c>
      <c r="F33" t="n" s="5">
        <v>0.0</v>
      </c>
      <c r="G33" t="s" s="19">
        <v>46</v>
      </c>
      <c r="H33" t="n" s="5">
        <v>0.0</v>
      </c>
      <c r="I33" t="n" s="5">
        <v>0.0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104</v>
      </c>
      <c r="C34" s="37"/>
      <c r="D34" s="38"/>
      <c r="E34" t="s" s="4">
        <v>48</v>
      </c>
      <c r="F34" t="n" s="5">
        <v>170.0</v>
      </c>
      <c r="G34" t="s" s="19">
        <v>168</v>
      </c>
      <c r="H34" t="n" s="5">
        <v>3400000.0</v>
      </c>
      <c r="I34" t="n" s="5">
        <v>170.0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105</v>
      </c>
      <c r="C35" s="37"/>
      <c r="D35" s="38"/>
      <c r="E35" t="s" s="4">
        <v>48</v>
      </c>
      <c r="F35" t="n" s="5">
        <v>60.0</v>
      </c>
      <c r="G35" t="s" s="19">
        <v>169</v>
      </c>
      <c r="H35" t="n" s="5">
        <v>360000.0</v>
      </c>
      <c r="I35" t="n" s="5">
        <v>60.0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107</v>
      </c>
      <c r="C36" s="37"/>
      <c r="D36" s="38"/>
      <c r="E36" t="s" s="4">
        <v>48</v>
      </c>
      <c r="F36" t="n" s="5">
        <v>0.0</v>
      </c>
      <c r="G36" t="s" s="19">
        <v>46</v>
      </c>
      <c r="H36" t="n" s="5">
        <v>0.0</v>
      </c>
      <c r="I36" t="n" s="5">
        <v>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108</v>
      </c>
      <c r="C37" s="37"/>
      <c r="D37" s="38"/>
      <c r="E37" t="s" s="4">
        <v>48</v>
      </c>
      <c r="F37" t="n" s="5">
        <v>0.0</v>
      </c>
      <c r="G37" t="s" s="19">
        <v>46</v>
      </c>
      <c r="H37" t="n" s="5">
        <v>0.0</v>
      </c>
      <c r="I37" t="n" s="5">
        <v>0.0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113</v>
      </c>
      <c r="C38" s="37"/>
      <c r="D38" s="38"/>
      <c r="E38" t="s" s="4">
        <v>48</v>
      </c>
      <c r="F38" t="n" s="5">
        <v>0.0</v>
      </c>
      <c r="G38" t="s" s="19">
        <v>46</v>
      </c>
      <c r="H38" t="n" s="5">
        <v>0.0</v>
      </c>
      <c r="I38" t="n" s="5">
        <v>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115</v>
      </c>
      <c r="C39" s="37"/>
      <c r="D39" s="38"/>
      <c r="E39" t="s" s="4">
        <v>116</v>
      </c>
      <c r="F39" t="n" s="5">
        <v>0.0</v>
      </c>
      <c r="G39" t="s" s="19">
        <v>46</v>
      </c>
      <c r="H39" t="n" s="5">
        <v>0.0</v>
      </c>
      <c r="I39" t="n" s="5">
        <v>0.0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117</v>
      </c>
      <c r="C40" s="37"/>
      <c r="D40" s="38"/>
      <c r="E40" t="s" s="4">
        <v>48</v>
      </c>
      <c r="F40" t="n" s="5">
        <v>0.0</v>
      </c>
      <c r="G40" t="s" s="19">
        <v>46</v>
      </c>
      <c r="H40" t="n" s="5">
        <v>0.0</v>
      </c>
      <c r="I40" t="n" s="5">
        <v>0.0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122</v>
      </c>
      <c r="C41" s="37"/>
      <c r="D41" s="38"/>
      <c r="E41" t="s" s="4">
        <v>45</v>
      </c>
      <c r="F41" t="n" s="5">
        <v>0.0</v>
      </c>
      <c r="G41" t="s" s="19">
        <v>46</v>
      </c>
      <c r="H41" t="n" s="5">
        <v>0.0</v>
      </c>
      <c r="I41" t="n" s="5">
        <v>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123</v>
      </c>
      <c r="C42" s="37"/>
      <c r="D42" s="38"/>
      <c r="E42" t="s" s="4">
        <v>48</v>
      </c>
      <c r="F42" t="n" s="5">
        <v>0.0</v>
      </c>
      <c r="G42" t="s" s="19">
        <v>46</v>
      </c>
      <c r="H42" t="n" s="5">
        <v>0.0</v>
      </c>
      <c r="I42" t="n" s="5">
        <v>0.0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124</v>
      </c>
      <c r="C43" s="37"/>
      <c r="D43" s="38"/>
      <c r="E43" t="s" s="4">
        <v>48</v>
      </c>
      <c r="F43" t="n" s="5">
        <v>0.0</v>
      </c>
      <c r="G43" t="s" s="19">
        <v>46</v>
      </c>
      <c r="H43" t="n" s="5">
        <v>0.0</v>
      </c>
      <c r="I43" t="n" s="5">
        <v>0.0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125</v>
      </c>
      <c r="C44" s="37"/>
      <c r="D44" s="38"/>
      <c r="E44" t="s" s="4">
        <v>48</v>
      </c>
      <c r="F44" t="n" s="5">
        <v>0.0</v>
      </c>
      <c r="G44" t="s" s="19">
        <v>46</v>
      </c>
      <c r="H44" t="n" s="5">
        <v>0.0</v>
      </c>
      <c r="I44" t="n" s="5">
        <v>0.0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126</v>
      </c>
      <c r="C45" s="37"/>
      <c r="D45" s="38"/>
      <c r="E45" t="s" s="4">
        <v>48</v>
      </c>
      <c r="F45" t="n" s="5">
        <v>0.0</v>
      </c>
      <c r="G45" t="s" s="19">
        <v>46</v>
      </c>
      <c r="H45" t="n" s="5">
        <v>0.0</v>
      </c>
      <c r="I45" t="n" s="5">
        <v>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127</v>
      </c>
      <c r="C46" s="37"/>
      <c r="D46" s="38"/>
      <c r="E46" t="s" s="4">
        <v>48</v>
      </c>
      <c r="F46" t="n" s="5">
        <v>0.0</v>
      </c>
      <c r="G46" t="s" s="19">
        <v>46</v>
      </c>
      <c r="H46" t="n" s="5">
        <v>0.0</v>
      </c>
      <c r="I46" t="n" s="5">
        <v>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129</v>
      </c>
      <c r="C47" s="37"/>
      <c r="D47" s="38"/>
      <c r="E47" t="s" s="4">
        <v>48</v>
      </c>
      <c r="F47" t="n" s="5">
        <v>4.0</v>
      </c>
      <c r="G47" t="s" s="19">
        <v>170</v>
      </c>
      <c r="H47" t="n" s="5">
        <v>100000.0</v>
      </c>
      <c r="I47" t="n" s="5">
        <v>4.0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131</v>
      </c>
      <c r="C48" s="37"/>
      <c r="D48" s="38"/>
      <c r="E48" t="s" s="4">
        <v>48</v>
      </c>
      <c r="F48" t="n" s="5">
        <v>2.0</v>
      </c>
      <c r="G48" t="s" s="19">
        <v>171</v>
      </c>
      <c r="H48" t="n" s="5">
        <v>22000.0</v>
      </c>
      <c r="I48" t="n" s="5">
        <v>2.0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133</v>
      </c>
      <c r="C49" s="37"/>
      <c r="D49" s="38"/>
      <c r="E49" t="s" s="4">
        <v>75</v>
      </c>
      <c r="F49" t="n" s="5">
        <v>1.0</v>
      </c>
      <c r="G49" t="s" s="19">
        <v>172</v>
      </c>
      <c r="H49" t="n" s="5">
        <v>14500.0</v>
      </c>
      <c r="I49" t="n" s="5">
        <v>1.0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135</v>
      </c>
      <c r="C50" s="37"/>
      <c r="D50" s="38"/>
      <c r="E50" t="s" s="4">
        <v>48</v>
      </c>
      <c r="F50" t="n" s="5">
        <v>0.0</v>
      </c>
      <c r="G50" t="s" s="19">
        <v>46</v>
      </c>
      <c r="H50" t="n" s="5">
        <v>0.0</v>
      </c>
      <c r="I50" t="n" s="5">
        <v>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143</v>
      </c>
      <c r="C51" s="37"/>
      <c r="D51" s="38"/>
      <c r="E51" t="s" s="4">
        <v>141</v>
      </c>
      <c r="F51" t="n" s="5">
        <v>0.0</v>
      </c>
      <c r="G51" t="s" s="19">
        <v>46</v>
      </c>
      <c r="H51" t="n" s="5">
        <v>0.0</v>
      </c>
      <c r="I51" t="n" s="5">
        <v>0.0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144</v>
      </c>
      <c r="C52" s="37"/>
      <c r="D52" s="38"/>
      <c r="E52" t="s" s="4">
        <v>141</v>
      </c>
      <c r="F52" t="n" s="5">
        <v>0.0</v>
      </c>
      <c r="G52" t="s" s="19">
        <v>46</v>
      </c>
      <c r="H52" t="n" s="5">
        <v>0.0</v>
      </c>
      <c r="I52" t="n" s="5">
        <v>0.0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145</v>
      </c>
      <c r="C53" s="37"/>
      <c r="D53" s="38"/>
      <c r="E53" t="s" s="4">
        <v>141</v>
      </c>
      <c r="F53" t="n" s="5">
        <v>0.0</v>
      </c>
      <c r="G53" t="s" s="19">
        <v>46</v>
      </c>
      <c r="H53" t="n" s="5">
        <v>0.0</v>
      </c>
      <c r="I53" t="n" s="5">
        <v>0.0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146</v>
      </c>
      <c r="C54" s="37"/>
      <c r="D54" s="38"/>
      <c r="E54" t="s" s="4">
        <v>141</v>
      </c>
      <c r="F54" t="n" s="5">
        <v>0.0</v>
      </c>
      <c r="G54" t="s" s="19">
        <v>46</v>
      </c>
      <c r="H54" t="n" s="5">
        <v>0.0</v>
      </c>
      <c r="I54" t="n" s="5">
        <v>0.0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147</v>
      </c>
      <c r="C55" s="37"/>
      <c r="D55" s="38"/>
      <c r="E55" t="s" s="4">
        <v>75</v>
      </c>
      <c r="F55" t="n" s="5">
        <v>0.0</v>
      </c>
      <c r="G55" t="s" s="19">
        <v>46</v>
      </c>
      <c r="H55" t="n" s="5">
        <v>0.0</v>
      </c>
      <c r="I55" t="n" s="5">
        <v>0.0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148</v>
      </c>
      <c r="C56" s="37"/>
      <c r="D56" s="38"/>
      <c r="E56" t="s" s="4">
        <v>75</v>
      </c>
      <c r="F56" t="n" s="5">
        <v>0.0</v>
      </c>
      <c r="G56" t="s" s="19">
        <v>46</v>
      </c>
      <c r="H56" t="n" s="5">
        <v>0.0</v>
      </c>
      <c r="I56" t="n" s="5">
        <v>0.0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149</v>
      </c>
      <c r="C57" s="37"/>
      <c r="D57" s="38"/>
      <c r="E57" t="s" s="4">
        <v>75</v>
      </c>
      <c r="F57" t="n" s="5">
        <v>0.0</v>
      </c>
      <c r="G57" t="s" s="19">
        <v>46</v>
      </c>
      <c r="H57" t="n" s="5">
        <v>0.0</v>
      </c>
      <c r="I57" t="n" s="5">
        <v>0.0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150</v>
      </c>
      <c r="C58" s="37"/>
      <c r="D58" s="38"/>
      <c r="E58" t="s" s="4">
        <v>75</v>
      </c>
      <c r="F58" t="n" s="5">
        <v>0.0</v>
      </c>
      <c r="G58" t="s" s="19">
        <v>46</v>
      </c>
      <c r="H58" t="n" s="5">
        <v>0.0</v>
      </c>
      <c r="I58" t="n" s="5">
        <v>0.0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151</v>
      </c>
      <c r="C59" s="37"/>
      <c r="D59" s="38"/>
      <c r="E59" t="s" s="4">
        <v>48</v>
      </c>
      <c r="F59" t="n" s="5">
        <v>1.0</v>
      </c>
      <c r="G59" t="s" s="19">
        <v>173</v>
      </c>
      <c r="H59" t="n" s="5">
        <v>275000.0</v>
      </c>
      <c r="I59" t="n" s="5">
        <v>1.0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152</v>
      </c>
      <c r="C60" s="37"/>
      <c r="D60" s="38"/>
      <c r="E60" t="s" s="4">
        <v>48</v>
      </c>
      <c r="F60" t="n" s="5">
        <v>1.0</v>
      </c>
      <c r="G60" t="s" s="19">
        <v>173</v>
      </c>
      <c r="H60" t="n" s="5">
        <v>275000.0</v>
      </c>
      <c r="I60" t="n" s="5">
        <v>1.0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153</v>
      </c>
      <c r="C61" s="37"/>
      <c r="D61" s="38"/>
      <c r="E61" t="s" s="4">
        <v>48</v>
      </c>
      <c r="F61" t="n" s="5">
        <v>0.0</v>
      </c>
      <c r="G61" t="s" s="19">
        <v>46</v>
      </c>
      <c r="H61" t="n" s="5">
        <v>0.0</v>
      </c>
      <c r="I61" t="n" s="5">
        <v>0.0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154</v>
      </c>
      <c r="C62" s="37"/>
      <c r="D62" s="38"/>
      <c r="E62" t="s" s="4">
        <v>48</v>
      </c>
      <c r="F62" t="n" s="5">
        <v>0.0</v>
      </c>
      <c r="G62" t="s" s="19">
        <v>46</v>
      </c>
      <c r="H62" t="n" s="5">
        <v>0.0</v>
      </c>
      <c r="I62" t="n" s="5">
        <v>0.0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155</v>
      </c>
      <c r="C63" s="37"/>
      <c r="D63" s="38"/>
      <c r="E63" t="s" s="4">
        <v>48</v>
      </c>
      <c r="F63" t="n" s="5">
        <v>0.0</v>
      </c>
      <c r="G63" t="s" s="19">
        <v>46</v>
      </c>
      <c r="H63" t="n" s="5">
        <v>0.0</v>
      </c>
      <c r="I63" t="n" s="5">
        <v>0.0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159</v>
      </c>
      <c r="C64" s="37"/>
      <c r="D64" s="38"/>
      <c r="E64" t="s" s="4">
        <v>75</v>
      </c>
      <c r="F64" t="n" s="5">
        <v>3.0</v>
      </c>
      <c r="G64" t="s" s="19">
        <v>174</v>
      </c>
      <c r="H64" t="n" s="5">
        <v>73500.0</v>
      </c>
      <c r="I64" t="n" s="5">
        <v>3.0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160</v>
      </c>
      <c r="C65" s="37"/>
      <c r="D65" s="38"/>
      <c r="E65" t="s" s="4">
        <v>75</v>
      </c>
      <c r="F65" t="n" s="5">
        <v>2.0</v>
      </c>
      <c r="G65" t="s" s="19">
        <v>175</v>
      </c>
      <c r="H65" t="n" s="5">
        <v>54000.0</v>
      </c>
      <c r="I65" t="n" s="5">
        <v>2.0</v>
      </c>
      <c r="J65" s="5" t="n">
        <f>F65-I65</f>
        <v>0.0</v>
      </c>
      <c r="K65" s="40"/>
      <c r="L65" s="41"/>
    </row>
    <row r="66" spans="1:20" s="10" customFormat="1" x14ac:dyDescent="0.25">
      <c r="A66" s="6"/>
      <c r="B66" s="7"/>
      <c r="C66" s="7"/>
      <c r="D66" s="7"/>
      <c r="E66" s="7"/>
      <c r="F66" s="7"/>
      <c r="G66" s="7"/>
      <c r="H66" s="8" t="n">
        <f ca="1">SUM(INDIRECT("H13:H"&amp;ROW(H66)-1))</f>
        <v>7724000.0</v>
      </c>
      <c r="I66" s="7"/>
      <c r="J66" s="7"/>
      <c r="K66" s="8"/>
      <c r="L66" s="9"/>
    </row>
    <row r="68" spans="1:20" x14ac:dyDescent="0.25">
      <c r="K68" s="11" t="str">
        <f>"Airmadidi, "&amp;T1</f>
        <v>Airmadidi, 30 Juni 2020</v>
      </c>
    </row>
    <row r="69" spans="4:11" x14ac:dyDescent="0.25">
      <c r="D69" s="12" t="s">
        <v>37</v>
      </c>
      <c r="E69" s="12"/>
      <c r="F69" s="10"/>
      <c r="G69" s="10"/>
      <c r="H69" s="10"/>
      <c r="I69" s="10"/>
      <c r="J69" s="10"/>
      <c r="K69" s="12" t="s">
        <v>40</v>
      </c>
    </row>
    <row r="70" spans="4:11" x14ac:dyDescent="0.25">
      <c r="D70" s="12"/>
      <c r="E70" s="12"/>
      <c r="F70" s="10"/>
      <c r="G70" s="10"/>
      <c r="H70" s="10"/>
      <c r="I70" s="10"/>
      <c r="J70" s="10"/>
      <c r="K70" s="12"/>
    </row>
    <row r="71" spans="4:11" x14ac:dyDescent="0.25">
      <c r="D71" s="12"/>
      <c r="E71" s="12"/>
      <c r="F71" s="10"/>
      <c r="G71" s="10"/>
      <c r="H71" s="10"/>
      <c r="I71" s="10"/>
      <c r="J71" s="10"/>
      <c r="K71" s="12"/>
    </row>
    <row r="72" spans="4:11" x14ac:dyDescent="0.25">
      <c r="D72" s="12"/>
      <c r="E72" s="12"/>
      <c r="F72" s="10"/>
      <c r="G72" s="10"/>
      <c r="H72" s="10"/>
      <c r="I72" s="10"/>
      <c r="J72" s="10"/>
      <c r="K72" s="12"/>
    </row>
    <row r="73" spans="4:11" x14ac:dyDescent="0.25">
      <c r="D73" s="12"/>
      <c r="E73" s="12"/>
      <c r="F73" s="10"/>
      <c r="G73" s="10"/>
      <c r="H73" s="10"/>
      <c r="I73" s="10"/>
      <c r="J73" s="10"/>
      <c r="K73" s="12"/>
    </row>
    <row r="74" spans="4:11" x14ac:dyDescent="0.25">
      <c r="D74" s="13" t="s">
        <v>38</v>
      </c>
      <c r="E74" s="13"/>
      <c r="F74" s="10"/>
      <c r="G74" s="10"/>
      <c r="H74" s="10"/>
      <c r="I74" s="10"/>
      <c r="J74" s="10"/>
      <c r="K74" s="13" t="s">
        <v>41</v>
      </c>
    </row>
    <row r="75" spans="4:11" x14ac:dyDescent="0.25">
      <c r="D75" s="11" t="str">
        <f>"NIP. "&amp;T3</f>
        <v>NIP. 197212041999031006</v>
      </c>
      <c r="E75" s="11"/>
      <c r="K75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6:D66"/>
    <mergeCell ref="K66:L66"/>
    <mergeCell ref="B65:D65"/>
    <mergeCell ref="K65:L6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0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282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283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49</v>
      </c>
      <c r="C13" s="37"/>
      <c r="D13" s="38"/>
      <c r="E13" t="s" s="4">
        <v>48</v>
      </c>
      <c r="F13" t="n" s="5">
        <v>14.0</v>
      </c>
      <c r="G13" t="s" s="19">
        <v>284</v>
      </c>
      <c r="H13" t="n" s="5">
        <v>350000.0</v>
      </c>
      <c r="I13" t="n" s="5">
        <v>14.0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14.0</v>
      </c>
      <c r="G14" t="s" s="19">
        <v>285</v>
      </c>
      <c r="H14" t="n" s="5">
        <v>392000.0</v>
      </c>
      <c r="I14" t="n" s="5">
        <v>14.0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0.0</v>
      </c>
      <c r="G15" t="s" s="19">
        <v>46</v>
      </c>
      <c r="H15" t="n" s="5">
        <v>0.0</v>
      </c>
      <c r="I15" t="n" s="5">
        <v>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53</v>
      </c>
      <c r="C16" s="37"/>
      <c r="D16" s="38"/>
      <c r="E16" t="s" s="4">
        <v>48</v>
      </c>
      <c r="F16" t="n" s="5">
        <v>23.0</v>
      </c>
      <c r="G16" t="s" s="19">
        <v>286</v>
      </c>
      <c r="H16" t="n" s="5">
        <v>36800.0</v>
      </c>
      <c r="I16" t="n" s="5">
        <v>23.0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48</v>
      </c>
      <c r="F17" t="n" s="5">
        <v>10.0</v>
      </c>
      <c r="G17" t="s" s="19">
        <v>287</v>
      </c>
      <c r="H17" t="n" s="5">
        <v>31500.0</v>
      </c>
      <c r="I17" t="n" s="5">
        <v>10.0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55</v>
      </c>
      <c r="C18" s="37"/>
      <c r="D18" s="38"/>
      <c r="E18" t="s" s="4">
        <v>48</v>
      </c>
      <c r="F18" t="n" s="5">
        <v>10.0</v>
      </c>
      <c r="G18" t="s" s="19">
        <v>288</v>
      </c>
      <c r="H18" t="n" s="5">
        <v>47500.0</v>
      </c>
      <c r="I18" t="n" s="5">
        <v>10.0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56</v>
      </c>
      <c r="C19" s="37"/>
      <c r="D19" s="38"/>
      <c r="E19" t="s" s="4">
        <v>48</v>
      </c>
      <c r="F19" t="n" s="5">
        <v>5.0</v>
      </c>
      <c r="G19" t="s" s="19">
        <v>289</v>
      </c>
      <c r="H19" t="n" s="5">
        <v>29000.0</v>
      </c>
      <c r="I19" t="n" s="5">
        <v>5.0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62</v>
      </c>
      <c r="C20" s="37"/>
      <c r="D20" s="38"/>
      <c r="E20" t="s" s="4">
        <v>48</v>
      </c>
      <c r="F20" t="n" s="5">
        <v>3.0</v>
      </c>
      <c r="G20" t="s" s="19">
        <v>186</v>
      </c>
      <c r="H20" t="n" s="5">
        <v>1050000.0</v>
      </c>
      <c r="I20" t="n" s="5">
        <v>3.0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65</v>
      </c>
      <c r="C21" s="37"/>
      <c r="D21" s="38"/>
      <c r="E21" t="s" s="4">
        <v>48</v>
      </c>
      <c r="F21" t="n" s="5">
        <v>3.0</v>
      </c>
      <c r="G21" t="s" s="19">
        <v>290</v>
      </c>
      <c r="H21" t="n" s="5">
        <v>1140000.0</v>
      </c>
      <c r="I21" t="n" s="5">
        <v>3.0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71</v>
      </c>
      <c r="C22" s="37"/>
      <c r="D22" s="38"/>
      <c r="E22" t="s" s="4">
        <v>48</v>
      </c>
      <c r="F22" t="n" s="5">
        <v>3.0</v>
      </c>
      <c r="G22" t="s" s="19">
        <v>291</v>
      </c>
      <c r="H22" t="n" s="5">
        <v>45000.0</v>
      </c>
      <c r="I22" t="n" s="5">
        <v>3.0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80</v>
      </c>
      <c r="C23" s="37"/>
      <c r="D23" s="38"/>
      <c r="E23" t="s" s="4">
        <v>75</v>
      </c>
      <c r="F23" t="n" s="5">
        <v>4.0</v>
      </c>
      <c r="G23" t="s" s="19">
        <v>292</v>
      </c>
      <c r="H23" t="n" s="5">
        <v>1760000.0</v>
      </c>
      <c r="I23" t="n" s="5">
        <v>4.0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81</v>
      </c>
      <c r="C24" s="37"/>
      <c r="D24" s="38"/>
      <c r="E24" t="s" s="4">
        <v>75</v>
      </c>
      <c r="F24" t="n" s="5">
        <v>2.0</v>
      </c>
      <c r="G24" t="s" s="19">
        <v>165</v>
      </c>
      <c r="H24" t="n" s="5">
        <v>240000.0</v>
      </c>
      <c r="I24" t="n" s="5">
        <v>2.0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92</v>
      </c>
      <c r="C25" s="37"/>
      <c r="D25" s="38"/>
      <c r="E25" t="s" s="4">
        <v>91</v>
      </c>
      <c r="F25" t="n" s="5">
        <v>20.0</v>
      </c>
      <c r="G25" t="s" s="19">
        <v>293</v>
      </c>
      <c r="H25" t="n" s="5">
        <v>1155000.0</v>
      </c>
      <c r="I25" t="n" s="5">
        <v>20.0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96</v>
      </c>
      <c r="C26" s="37"/>
      <c r="D26" s="38"/>
      <c r="E26" t="s" s="4">
        <v>48</v>
      </c>
      <c r="F26" t="n" s="5">
        <v>3.0</v>
      </c>
      <c r="G26" t="s" s="19">
        <v>166</v>
      </c>
      <c r="H26" t="n" s="5">
        <v>225000.0</v>
      </c>
      <c r="I26" t="n" s="5">
        <v>3.0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97</v>
      </c>
      <c r="C27" s="37"/>
      <c r="D27" s="38"/>
      <c r="E27" t="s" s="4">
        <v>48</v>
      </c>
      <c r="F27" t="n" s="5">
        <v>4.0</v>
      </c>
      <c r="G27" t="s" s="19">
        <v>294</v>
      </c>
      <c r="H27" t="n" s="5">
        <v>340000.0</v>
      </c>
      <c r="I27" t="n" s="5">
        <v>4.0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101</v>
      </c>
      <c r="C28" s="37"/>
      <c r="D28" s="38"/>
      <c r="E28" t="s" s="4">
        <v>48</v>
      </c>
      <c r="F28" t="n" s="5">
        <v>80.0</v>
      </c>
      <c r="G28" t="s" s="19">
        <v>295</v>
      </c>
      <c r="H28" t="n" s="5">
        <v>480000.0</v>
      </c>
      <c r="I28" t="n" s="5">
        <v>80.0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104</v>
      </c>
      <c r="C29" s="37"/>
      <c r="D29" s="38"/>
      <c r="E29" t="s" s="4">
        <v>48</v>
      </c>
      <c r="F29" t="n" s="5">
        <v>120.0</v>
      </c>
      <c r="G29" t="s" s="19">
        <v>296</v>
      </c>
      <c r="H29" t="n" s="5">
        <v>2400000.0</v>
      </c>
      <c r="I29" t="n" s="5">
        <v>120.0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105</v>
      </c>
      <c r="C30" s="37"/>
      <c r="D30" s="38"/>
      <c r="E30" t="s" s="4">
        <v>48</v>
      </c>
      <c r="F30" t="n" s="5">
        <v>460.0</v>
      </c>
      <c r="G30" t="s" s="19">
        <v>297</v>
      </c>
      <c r="H30" t="n" s="5">
        <v>2760000.0</v>
      </c>
      <c r="I30" t="n" s="5">
        <v>460.0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124</v>
      </c>
      <c r="C31" s="37"/>
      <c r="D31" s="38"/>
      <c r="E31" t="s" s="4">
        <v>48</v>
      </c>
      <c r="F31" t="n" s="5">
        <v>0.0</v>
      </c>
      <c r="G31" t="s" s="19">
        <v>46</v>
      </c>
      <c r="H31" t="n" s="5">
        <v>0.0</v>
      </c>
      <c r="I31" t="n" s="5">
        <v>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125</v>
      </c>
      <c r="C32" s="37"/>
      <c r="D32" s="38"/>
      <c r="E32" t="s" s="4">
        <v>48</v>
      </c>
      <c r="F32" t="n" s="5">
        <v>0.0</v>
      </c>
      <c r="G32" t="s" s="19">
        <v>46</v>
      </c>
      <c r="H32" t="n" s="5">
        <v>0.0</v>
      </c>
      <c r="I32" t="n" s="5">
        <v>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126</v>
      </c>
      <c r="C33" s="37"/>
      <c r="D33" s="38"/>
      <c r="E33" t="s" s="4">
        <v>48</v>
      </c>
      <c r="F33" t="n" s="5">
        <v>0.0</v>
      </c>
      <c r="G33" t="s" s="19">
        <v>46</v>
      </c>
      <c r="H33" t="n" s="5">
        <v>0.0</v>
      </c>
      <c r="I33" t="n" s="5">
        <v>0.0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129</v>
      </c>
      <c r="C34" s="37"/>
      <c r="D34" s="38"/>
      <c r="E34" t="s" s="4">
        <v>48</v>
      </c>
      <c r="F34" t="n" s="5">
        <v>4.0</v>
      </c>
      <c r="G34" t="s" s="19">
        <v>170</v>
      </c>
      <c r="H34" t="n" s="5">
        <v>100000.0</v>
      </c>
      <c r="I34" t="n" s="5">
        <v>4.0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131</v>
      </c>
      <c r="C35" s="37"/>
      <c r="D35" s="38"/>
      <c r="E35" t="s" s="4">
        <v>48</v>
      </c>
      <c r="F35" t="n" s="5">
        <v>2.0</v>
      </c>
      <c r="G35" t="s" s="19">
        <v>171</v>
      </c>
      <c r="H35" t="n" s="5">
        <v>22000.0</v>
      </c>
      <c r="I35" t="n" s="5">
        <v>2.0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133</v>
      </c>
      <c r="C36" s="37"/>
      <c r="D36" s="38"/>
      <c r="E36" t="s" s="4">
        <v>75</v>
      </c>
      <c r="F36" t="n" s="5">
        <v>0.0</v>
      </c>
      <c r="G36" t="s" s="19">
        <v>46</v>
      </c>
      <c r="H36" t="n" s="5">
        <v>0.0</v>
      </c>
      <c r="I36" t="n" s="5">
        <v>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151</v>
      </c>
      <c r="C37" s="37"/>
      <c r="D37" s="38"/>
      <c r="E37" t="s" s="4">
        <v>48</v>
      </c>
      <c r="F37" t="n" s="5">
        <v>6.0</v>
      </c>
      <c r="G37" t="s" s="19">
        <v>298</v>
      </c>
      <c r="H37" t="n" s="5">
        <v>1625000.0</v>
      </c>
      <c r="I37" t="n" s="5">
        <v>6.0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152</v>
      </c>
      <c r="C38" s="37"/>
      <c r="D38" s="38"/>
      <c r="E38" t="s" s="4">
        <v>48</v>
      </c>
      <c r="F38" t="n" s="5">
        <v>6.0</v>
      </c>
      <c r="G38" t="s" s="19">
        <v>299</v>
      </c>
      <c r="H38" t="n" s="5">
        <v>1650000.0</v>
      </c>
      <c r="I38" t="n" s="5">
        <v>6.0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159</v>
      </c>
      <c r="C39" s="37"/>
      <c r="D39" s="38"/>
      <c r="E39" t="s" s="4">
        <v>75</v>
      </c>
      <c r="F39" t="n" s="5">
        <v>2.0</v>
      </c>
      <c r="G39" t="s" s="19">
        <v>300</v>
      </c>
      <c r="H39" t="n" s="5">
        <v>49000.0</v>
      </c>
      <c r="I39" t="n" s="5">
        <v>2.0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160</v>
      </c>
      <c r="C40" s="37"/>
      <c r="D40" s="38"/>
      <c r="E40" t="s" s="4">
        <v>75</v>
      </c>
      <c r="F40" t="n" s="5">
        <v>1.0</v>
      </c>
      <c r="G40" t="s" s="19">
        <v>301</v>
      </c>
      <c r="H40" t="n" s="5">
        <v>27000.0</v>
      </c>
      <c r="I40" t="n" s="5">
        <v>1.0</v>
      </c>
      <c r="J40" s="5" t="n">
        <f>F40-I40</f>
        <v>0.0</v>
      </c>
      <c r="K40" s="40"/>
      <c r="L40" s="41"/>
    </row>
    <row r="41" spans="1:20" s="10" customFormat="1" x14ac:dyDescent="0.25">
      <c r="A41" s="6"/>
      <c r="B41" s="7"/>
      <c r="C41" s="7"/>
      <c r="D41" s="7"/>
      <c r="E41" s="7"/>
      <c r="F41" s="7"/>
      <c r="G41" s="7"/>
      <c r="H41" s="8" t="n">
        <f ca="1">SUM(INDIRECT("H13:H"&amp;ROW(H41)-1))</f>
        <v>1.59548E7</v>
      </c>
      <c r="I41" s="7"/>
      <c r="J41" s="7"/>
      <c r="K41" s="8"/>
      <c r="L41" s="9"/>
    </row>
    <row r="43" spans="1:20" x14ac:dyDescent="0.25">
      <c r="K43" s="11" t="str">
        <f>"Airmadidi, "&amp;T1</f>
        <v>Airmadidi, 31 Juli 2020</v>
      </c>
    </row>
    <row r="44" spans="4:11" x14ac:dyDescent="0.25">
      <c r="D44" s="12" t="s">
        <v>37</v>
      </c>
      <c r="E44" s="12"/>
      <c r="F44" s="10"/>
      <c r="G44" s="10"/>
      <c r="H44" s="10"/>
      <c r="I44" s="10"/>
      <c r="J44" s="10"/>
      <c r="K44" s="12" t="s">
        <v>40</v>
      </c>
    </row>
    <row r="45" spans="4:11" x14ac:dyDescent="0.25">
      <c r="D45" s="12"/>
      <c r="E45" s="12"/>
      <c r="F45" s="10"/>
      <c r="G45" s="10"/>
      <c r="H45" s="10"/>
      <c r="I45" s="10"/>
      <c r="J45" s="10"/>
      <c r="K45" s="12"/>
    </row>
    <row r="46" spans="4:11" x14ac:dyDescent="0.25">
      <c r="D46" s="12"/>
      <c r="E46" s="12"/>
      <c r="F46" s="10"/>
      <c r="G46" s="10"/>
      <c r="H46" s="10"/>
      <c r="I46" s="10"/>
      <c r="J46" s="10"/>
      <c r="K46" s="12"/>
    </row>
    <row r="47" spans="4:11" x14ac:dyDescent="0.25">
      <c r="D47" s="12"/>
      <c r="E47" s="12"/>
      <c r="F47" s="10"/>
      <c r="G47" s="10"/>
      <c r="H47" s="10"/>
      <c r="I47" s="10"/>
      <c r="J47" s="10"/>
      <c r="K47" s="12"/>
    </row>
    <row r="48" spans="4:11" x14ac:dyDescent="0.25">
      <c r="D48" s="12"/>
      <c r="E48" s="12"/>
      <c r="F48" s="10"/>
      <c r="G48" s="10"/>
      <c r="H48" s="10"/>
      <c r="I48" s="10"/>
      <c r="J48" s="10"/>
      <c r="K48" s="12"/>
    </row>
    <row r="49" spans="4:11" x14ac:dyDescent="0.25">
      <c r="D49" s="13" t="s">
        <v>38</v>
      </c>
      <c r="E49" s="13"/>
      <c r="F49" s="10"/>
      <c r="G49" s="10"/>
      <c r="H49" s="10"/>
      <c r="I49" s="10"/>
      <c r="J49" s="10"/>
      <c r="K49" s="13" t="s">
        <v>41</v>
      </c>
    </row>
    <row r="50" spans="4:11" x14ac:dyDescent="0.25">
      <c r="D50" s="11" t="str">
        <f>"NIP. "&amp;T3</f>
        <v>NIP. 197212041999031006</v>
      </c>
      <c r="E50" s="11"/>
      <c r="K50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1:D41"/>
    <mergeCell ref="K41:L41"/>
    <mergeCell ref="B40:D40"/>
    <mergeCell ref="K40:L4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302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303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49</v>
      </c>
      <c r="C13" s="37"/>
      <c r="D13" s="38"/>
      <c r="E13" t="s" s="4">
        <v>48</v>
      </c>
      <c r="F13" t="n" s="5">
        <v>8.0</v>
      </c>
      <c r="G13" t="s" s="19">
        <v>304</v>
      </c>
      <c r="H13" t="n" s="5">
        <v>200000.0</v>
      </c>
      <c r="I13" t="n" s="5">
        <v>8.0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8.0</v>
      </c>
      <c r="G14" t="s" s="19">
        <v>305</v>
      </c>
      <c r="H14" t="n" s="5">
        <v>224000.0</v>
      </c>
      <c r="I14" t="n" s="5">
        <v>8.0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53</v>
      </c>
      <c r="C15" s="37"/>
      <c r="D15" s="38"/>
      <c r="E15" t="s" s="4">
        <v>48</v>
      </c>
      <c r="F15" t="n" s="5">
        <v>3.0</v>
      </c>
      <c r="G15" t="s" s="19">
        <v>306</v>
      </c>
      <c r="H15" t="n" s="5">
        <v>4800.0</v>
      </c>
      <c r="I15" t="n" s="5">
        <v>3.0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54</v>
      </c>
      <c r="C16" s="37"/>
      <c r="D16" s="38"/>
      <c r="E16" t="s" s="4">
        <v>48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55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56</v>
      </c>
      <c r="C18" s="37"/>
      <c r="D18" s="38"/>
      <c r="E18" t="s" s="4">
        <v>48</v>
      </c>
      <c r="F18" t="n" s="5">
        <v>0.0</v>
      </c>
      <c r="G18" t="s" s="19">
        <v>46</v>
      </c>
      <c r="H18" t="n" s="5">
        <v>0.0</v>
      </c>
      <c r="I18" t="n" s="5">
        <v>0.0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57</v>
      </c>
      <c r="C19" s="37"/>
      <c r="D19" s="38"/>
      <c r="E19" t="s" s="4">
        <v>48</v>
      </c>
      <c r="F19" t="n" s="5">
        <v>7.0</v>
      </c>
      <c r="G19" t="s" s="19">
        <v>307</v>
      </c>
      <c r="H19" t="n" s="5">
        <v>10500.0</v>
      </c>
      <c r="I19" t="n" s="5">
        <v>7.0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62</v>
      </c>
      <c r="C20" s="37"/>
      <c r="D20" s="38"/>
      <c r="E20" t="s" s="4">
        <v>48</v>
      </c>
      <c r="F20" t="n" s="5">
        <v>1.0</v>
      </c>
      <c r="G20" t="s" s="19">
        <v>308</v>
      </c>
      <c r="H20" t="n" s="5">
        <v>350000.0</v>
      </c>
      <c r="I20" t="n" s="5">
        <v>1.0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65</v>
      </c>
      <c r="C21" s="37"/>
      <c r="D21" s="38"/>
      <c r="E21" t="s" s="4">
        <v>48</v>
      </c>
      <c r="F21" t="n" s="5">
        <v>0.0</v>
      </c>
      <c r="G21" t="s" s="19">
        <v>46</v>
      </c>
      <c r="H21" t="n" s="5">
        <v>0.0</v>
      </c>
      <c r="I21" t="n" s="5">
        <v>0.0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71</v>
      </c>
      <c r="C22" s="37"/>
      <c r="D22" s="38"/>
      <c r="E22" t="s" s="4">
        <v>48</v>
      </c>
      <c r="F22" t="n" s="5">
        <v>15.0</v>
      </c>
      <c r="G22" t="s" s="19">
        <v>309</v>
      </c>
      <c r="H22" t="n" s="5">
        <v>225000.0</v>
      </c>
      <c r="I22" t="n" s="5">
        <v>15.0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80</v>
      </c>
      <c r="C23" s="37"/>
      <c r="D23" s="38"/>
      <c r="E23" t="s" s="4">
        <v>75</v>
      </c>
      <c r="F23" t="n" s="5">
        <v>3.0</v>
      </c>
      <c r="G23" t="s" s="19">
        <v>310</v>
      </c>
      <c r="H23" t="n" s="5">
        <v>1320000.0</v>
      </c>
      <c r="I23" t="n" s="5">
        <v>3.0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81</v>
      </c>
      <c r="C24" s="37"/>
      <c r="D24" s="38"/>
      <c r="E24" t="s" s="4">
        <v>75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92</v>
      </c>
      <c r="C25" s="37"/>
      <c r="D25" s="38"/>
      <c r="E25" t="s" s="4">
        <v>91</v>
      </c>
      <c r="F25" t="n" s="5">
        <v>10.0</v>
      </c>
      <c r="G25" t="s" s="19">
        <v>311</v>
      </c>
      <c r="H25" t="n" s="5">
        <v>577500.0</v>
      </c>
      <c r="I25" t="n" s="5">
        <v>10.0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95</v>
      </c>
      <c r="C26" s="37"/>
      <c r="D26" s="38"/>
      <c r="E26" t="s" s="4">
        <v>48</v>
      </c>
      <c r="F26" t="n" s="5">
        <v>2.0</v>
      </c>
      <c r="G26" t="s" s="19">
        <v>312</v>
      </c>
      <c r="H26" t="n" s="5">
        <v>21000.0</v>
      </c>
      <c r="I26" t="n" s="5">
        <v>2.0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96</v>
      </c>
      <c r="C27" s="37"/>
      <c r="D27" s="38"/>
      <c r="E27" t="s" s="4">
        <v>48</v>
      </c>
      <c r="F27" t="n" s="5">
        <v>12.0</v>
      </c>
      <c r="G27" t="s" s="19">
        <v>313</v>
      </c>
      <c r="H27" t="n" s="5">
        <v>900000.0</v>
      </c>
      <c r="I27" t="n" s="5">
        <v>12.0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97</v>
      </c>
      <c r="C28" s="37"/>
      <c r="D28" s="38"/>
      <c r="E28" t="s" s="4">
        <v>48</v>
      </c>
      <c r="F28" t="n" s="5">
        <v>12.0</v>
      </c>
      <c r="G28" t="s" s="19">
        <v>314</v>
      </c>
      <c r="H28" t="n" s="5">
        <v>1020000.0</v>
      </c>
      <c r="I28" t="n" s="5">
        <v>12.0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98</v>
      </c>
      <c r="C29" s="37"/>
      <c r="D29" s="38"/>
      <c r="E29" t="s" s="4">
        <v>48</v>
      </c>
      <c r="F29" t="n" s="5">
        <v>2.0</v>
      </c>
      <c r="G29" t="s" s="19">
        <v>213</v>
      </c>
      <c r="H29" t="n" s="5">
        <v>370000.0</v>
      </c>
      <c r="I29" t="n" s="5">
        <v>2.0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101</v>
      </c>
      <c r="C30" s="37"/>
      <c r="D30" s="38"/>
      <c r="E30" t="s" s="4">
        <v>48</v>
      </c>
      <c r="F30" t="n" s="5">
        <v>60.0</v>
      </c>
      <c r="G30" t="s" s="19">
        <v>315</v>
      </c>
      <c r="H30" t="n" s="5">
        <v>360000.0</v>
      </c>
      <c r="I30" t="n" s="5">
        <v>60.0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104</v>
      </c>
      <c r="C31" s="37"/>
      <c r="D31" s="38"/>
      <c r="E31" t="s" s="4">
        <v>48</v>
      </c>
      <c r="F31" t="n" s="5">
        <v>70.0</v>
      </c>
      <c r="G31" t="s" s="19">
        <v>316</v>
      </c>
      <c r="H31" t="n" s="5">
        <v>1400000.0</v>
      </c>
      <c r="I31" t="n" s="5">
        <v>70.0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105</v>
      </c>
      <c r="C32" s="37"/>
      <c r="D32" s="38"/>
      <c r="E32" t="s" s="4">
        <v>48</v>
      </c>
      <c r="F32" t="n" s="5">
        <v>310.0</v>
      </c>
      <c r="G32" t="s" s="19">
        <v>317</v>
      </c>
      <c r="H32" t="n" s="5">
        <v>1860000.0</v>
      </c>
      <c r="I32" t="n" s="5">
        <v>310.0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128</v>
      </c>
      <c r="C33" s="37"/>
      <c r="D33" s="38"/>
      <c r="E33" t="s" s="4">
        <v>45</v>
      </c>
      <c r="F33" t="n" s="5">
        <v>3.0</v>
      </c>
      <c r="G33" t="s" s="19">
        <v>223</v>
      </c>
      <c r="H33" t="n" s="5">
        <v>49500.0</v>
      </c>
      <c r="I33" t="n" s="5">
        <v>3.0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129</v>
      </c>
      <c r="C34" s="37"/>
      <c r="D34" s="38"/>
      <c r="E34" t="s" s="4">
        <v>48</v>
      </c>
      <c r="F34" t="n" s="5">
        <v>10.0</v>
      </c>
      <c r="G34" t="s" s="19">
        <v>318</v>
      </c>
      <c r="H34" t="n" s="5">
        <v>250000.0</v>
      </c>
      <c r="I34" t="n" s="5">
        <v>10.0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131</v>
      </c>
      <c r="C35" s="37"/>
      <c r="D35" s="38"/>
      <c r="E35" t="s" s="4">
        <v>48</v>
      </c>
      <c r="F35" t="n" s="5">
        <v>4.0</v>
      </c>
      <c r="G35" t="s" s="19">
        <v>319</v>
      </c>
      <c r="H35" t="n" s="5">
        <v>44000.0</v>
      </c>
      <c r="I35" t="n" s="5">
        <v>4.0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151</v>
      </c>
      <c r="C36" s="37"/>
      <c r="D36" s="38"/>
      <c r="E36" t="s" s="4">
        <v>48</v>
      </c>
      <c r="F36" t="n" s="5">
        <v>4.0</v>
      </c>
      <c r="G36" t="s" s="19">
        <v>320</v>
      </c>
      <c r="H36" t="n" s="5">
        <v>1080000.0</v>
      </c>
      <c r="I36" t="n" s="5">
        <v>4.0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152</v>
      </c>
      <c r="C37" s="37"/>
      <c r="D37" s="38"/>
      <c r="E37" t="s" s="4">
        <v>48</v>
      </c>
      <c r="F37" t="n" s="5">
        <v>4.0</v>
      </c>
      <c r="G37" t="s" s="19">
        <v>321</v>
      </c>
      <c r="H37" t="n" s="5">
        <v>1100000.0</v>
      </c>
      <c r="I37" t="n" s="5">
        <v>4.0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159</v>
      </c>
      <c r="C38" s="37"/>
      <c r="D38" s="38"/>
      <c r="E38" t="s" s="4">
        <v>75</v>
      </c>
      <c r="F38" t="n" s="5">
        <v>1.0</v>
      </c>
      <c r="G38" t="s" s="19">
        <v>322</v>
      </c>
      <c r="H38" t="n" s="5">
        <v>24500.0</v>
      </c>
      <c r="I38" t="n" s="5">
        <v>1.0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160</v>
      </c>
      <c r="C39" s="37"/>
      <c r="D39" s="38"/>
      <c r="E39" t="s" s="4">
        <v>75</v>
      </c>
      <c r="F39" t="n" s="5">
        <v>1.0</v>
      </c>
      <c r="G39" t="s" s="19">
        <v>301</v>
      </c>
      <c r="H39" t="n" s="5">
        <v>27000.0</v>
      </c>
      <c r="I39" t="n" s="5">
        <v>1.0</v>
      </c>
      <c r="J39" s="5" t="n">
        <f>F39-I39</f>
        <v>0.0</v>
      </c>
      <c r="K39" s="40"/>
      <c r="L39" s="41"/>
    </row>
    <row r="40" spans="1:20" s="10" customFormat="1" x14ac:dyDescent="0.25">
      <c r="A40" s="6"/>
      <c r="B40" s="7"/>
      <c r="C40" s="7"/>
      <c r="D40" s="7"/>
      <c r="E40" s="7"/>
      <c r="F40" s="7"/>
      <c r="G40" s="7"/>
      <c r="H40" s="8" t="n">
        <f ca="1">SUM(INDIRECT("H13:H"&amp;ROW(H40)-1))</f>
        <v>1.14178E7</v>
      </c>
      <c r="I40" s="7"/>
      <c r="J40" s="7"/>
      <c r="K40" s="8"/>
      <c r="L40" s="9"/>
    </row>
    <row r="42" spans="1:20" x14ac:dyDescent="0.25">
      <c r="K42" s="11" t="str">
        <f>"Airmadidi, "&amp;T1</f>
        <v>Airmadidi, 31 Agustus 2020</v>
      </c>
    </row>
    <row r="43" spans="4:11" x14ac:dyDescent="0.25">
      <c r="D43" s="12" t="s">
        <v>37</v>
      </c>
      <c r="E43" s="12"/>
      <c r="F43" s="10"/>
      <c r="G43" s="10"/>
      <c r="H43" s="10"/>
      <c r="I43" s="10"/>
      <c r="J43" s="10"/>
      <c r="K43" s="12" t="s">
        <v>40</v>
      </c>
    </row>
    <row r="44" spans="4:11" x14ac:dyDescent="0.25">
      <c r="D44" s="12"/>
      <c r="E44" s="12"/>
      <c r="F44" s="10"/>
      <c r="G44" s="10"/>
      <c r="H44" s="10"/>
      <c r="I44" s="10"/>
      <c r="J44" s="10"/>
      <c r="K44" s="12"/>
    </row>
    <row r="45" spans="4:11" x14ac:dyDescent="0.25">
      <c r="D45" s="12"/>
      <c r="E45" s="12"/>
      <c r="F45" s="10"/>
      <c r="G45" s="10"/>
      <c r="H45" s="10"/>
      <c r="I45" s="10"/>
      <c r="J45" s="10"/>
      <c r="K45" s="12"/>
    </row>
    <row r="46" spans="4:11" x14ac:dyDescent="0.25">
      <c r="D46" s="12"/>
      <c r="E46" s="12"/>
      <c r="F46" s="10"/>
      <c r="G46" s="10"/>
      <c r="H46" s="10"/>
      <c r="I46" s="10"/>
      <c r="J46" s="10"/>
      <c r="K46" s="12"/>
    </row>
    <row r="47" spans="4:11" x14ac:dyDescent="0.25">
      <c r="D47" s="12"/>
      <c r="E47" s="12"/>
      <c r="F47" s="10"/>
      <c r="G47" s="10"/>
      <c r="H47" s="10"/>
      <c r="I47" s="10"/>
      <c r="J47" s="10"/>
      <c r="K47" s="12"/>
    </row>
    <row r="48" spans="4:11" x14ac:dyDescent="0.25">
      <c r="D48" s="13" t="s">
        <v>38</v>
      </c>
      <c r="E48" s="13"/>
      <c r="F48" s="10"/>
      <c r="G48" s="10"/>
      <c r="H48" s="10"/>
      <c r="I48" s="10"/>
      <c r="J48" s="10"/>
      <c r="K48" s="13" t="s">
        <v>41</v>
      </c>
    </row>
    <row r="49" spans="4:11" x14ac:dyDescent="0.25">
      <c r="D49" s="11" t="str">
        <f>"NIP. "&amp;T3</f>
        <v>NIP. 197212041999031006</v>
      </c>
      <c r="E49" s="11"/>
      <c r="K49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40:D40"/>
    <mergeCell ref="K40:L40"/>
    <mergeCell ref="B39:D39"/>
    <mergeCell ref="K39:L3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4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323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324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49</v>
      </c>
      <c r="C13" s="37"/>
      <c r="D13" s="38"/>
      <c r="E13" t="s" s="4">
        <v>48</v>
      </c>
      <c r="F13" t="n" s="5">
        <v>5.0</v>
      </c>
      <c r="G13" t="s" s="19">
        <v>325</v>
      </c>
      <c r="H13" t="n" s="5">
        <v>125000.0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4.0</v>
      </c>
      <c r="G14" t="s" s="19">
        <v>326</v>
      </c>
      <c r="H14" t="n" s="5">
        <v>112000.0</v>
      </c>
      <c r="I14" t="n" s="5">
        <v>4.0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53</v>
      </c>
      <c r="C15" s="37"/>
      <c r="D15" s="38"/>
      <c r="E15" t="s" s="4">
        <v>48</v>
      </c>
      <c r="F15" t="n" s="5">
        <v>0.0</v>
      </c>
      <c r="G15" t="s" s="19">
        <v>46</v>
      </c>
      <c r="H15" t="n" s="5">
        <v>0.0</v>
      </c>
      <c r="I15" t="n" s="5">
        <v>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57</v>
      </c>
      <c r="C16" s="37"/>
      <c r="D16" s="38"/>
      <c r="E16" t="s" s="4">
        <v>48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62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71</v>
      </c>
      <c r="C18" s="37"/>
      <c r="D18" s="38"/>
      <c r="E18" t="s" s="4">
        <v>48</v>
      </c>
      <c r="F18" t="n" s="5">
        <v>10.0</v>
      </c>
      <c r="G18" t="s" s="19">
        <v>327</v>
      </c>
      <c r="H18" t="n" s="5">
        <v>150000.0</v>
      </c>
      <c r="I18" t="n" s="5">
        <v>10.0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80</v>
      </c>
      <c r="C19" s="37"/>
      <c r="D19" s="38"/>
      <c r="E19" t="s" s="4">
        <v>75</v>
      </c>
      <c r="F19" t="n" s="5">
        <v>2.0</v>
      </c>
      <c r="G19" t="s" s="19">
        <v>328</v>
      </c>
      <c r="H19" t="n" s="5">
        <v>880000.0</v>
      </c>
      <c r="I19" t="n" s="5">
        <v>2.0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92</v>
      </c>
      <c r="C20" s="37"/>
      <c r="D20" s="38"/>
      <c r="E20" t="s" s="4">
        <v>91</v>
      </c>
      <c r="F20" t="n" s="5">
        <v>5.0</v>
      </c>
      <c r="G20" t="s" s="19">
        <v>329</v>
      </c>
      <c r="H20" t="n" s="5">
        <v>288750.0</v>
      </c>
      <c r="I20" t="n" s="5">
        <v>5.0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95</v>
      </c>
      <c r="C21" s="37"/>
      <c r="D21" s="38"/>
      <c r="E21" t="s" s="4">
        <v>48</v>
      </c>
      <c r="F21" t="n" s="5">
        <v>0.0</v>
      </c>
      <c r="G21" t="s" s="19">
        <v>46</v>
      </c>
      <c r="H21" t="n" s="5">
        <v>0.0</v>
      </c>
      <c r="I21" t="n" s="5">
        <v>0.0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96</v>
      </c>
      <c r="C22" s="37"/>
      <c r="D22" s="38"/>
      <c r="E22" t="s" s="4">
        <v>48</v>
      </c>
      <c r="F22" t="n" s="5">
        <v>7.0</v>
      </c>
      <c r="G22" t="s" s="19">
        <v>330</v>
      </c>
      <c r="H22" t="n" s="5">
        <v>525000.0</v>
      </c>
      <c r="I22" t="n" s="5">
        <v>7.0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97</v>
      </c>
      <c r="C23" s="37"/>
      <c r="D23" s="38"/>
      <c r="E23" t="s" s="4">
        <v>48</v>
      </c>
      <c r="F23" t="n" s="5">
        <v>7.0</v>
      </c>
      <c r="G23" t="s" s="19">
        <v>331</v>
      </c>
      <c r="H23" t="n" s="5">
        <v>595000.0</v>
      </c>
      <c r="I23" t="n" s="5">
        <v>7.0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98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101</v>
      </c>
      <c r="C25" s="37"/>
      <c r="D25" s="38"/>
      <c r="E25" t="s" s="4">
        <v>48</v>
      </c>
      <c r="F25" t="n" s="5">
        <v>30.0</v>
      </c>
      <c r="G25" t="s" s="19">
        <v>332</v>
      </c>
      <c r="H25" t="n" s="5">
        <v>180000.0</v>
      </c>
      <c r="I25" t="n" s="5">
        <v>30.0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104</v>
      </c>
      <c r="C26" s="37"/>
      <c r="D26" s="38"/>
      <c r="E26" t="s" s="4">
        <v>48</v>
      </c>
      <c r="F26" t="n" s="5">
        <v>20.0</v>
      </c>
      <c r="G26" t="s" s="19">
        <v>333</v>
      </c>
      <c r="H26" t="n" s="5">
        <v>400000.0</v>
      </c>
      <c r="I26" t="n" s="5">
        <v>20.0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105</v>
      </c>
      <c r="C27" s="37"/>
      <c r="D27" s="38"/>
      <c r="E27" t="s" s="4">
        <v>48</v>
      </c>
      <c r="F27" t="n" s="5">
        <v>210.0</v>
      </c>
      <c r="G27" t="s" s="19">
        <v>334</v>
      </c>
      <c r="H27" t="n" s="5">
        <v>1260000.0</v>
      </c>
      <c r="I27" t="n" s="5">
        <v>210.0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128</v>
      </c>
      <c r="C28" s="37"/>
      <c r="D28" s="38"/>
      <c r="E28" t="s" s="4">
        <v>45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129</v>
      </c>
      <c r="C29" s="37"/>
      <c r="D29" s="38"/>
      <c r="E29" t="s" s="4">
        <v>48</v>
      </c>
      <c r="F29" t="n" s="5">
        <v>5.0</v>
      </c>
      <c r="G29" t="s" s="19">
        <v>325</v>
      </c>
      <c r="H29" t="n" s="5">
        <v>125000.0</v>
      </c>
      <c r="I29" t="n" s="5">
        <v>5.0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131</v>
      </c>
      <c r="C30" s="37"/>
      <c r="D30" s="38"/>
      <c r="E30" t="s" s="4">
        <v>48</v>
      </c>
      <c r="F30" t="n" s="5">
        <v>0.0</v>
      </c>
      <c r="G30" t="s" s="19">
        <v>46</v>
      </c>
      <c r="H30" t="n" s="5">
        <v>0.0</v>
      </c>
      <c r="I30" t="n" s="5">
        <v>0.0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151</v>
      </c>
      <c r="C31" s="37"/>
      <c r="D31" s="38"/>
      <c r="E31" t="s" s="4">
        <v>48</v>
      </c>
      <c r="F31" t="n" s="5">
        <v>3.0</v>
      </c>
      <c r="G31" t="s" s="19">
        <v>335</v>
      </c>
      <c r="H31" t="n" s="5">
        <v>810000.0</v>
      </c>
      <c r="I31" t="n" s="5">
        <v>3.0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152</v>
      </c>
      <c r="C32" s="37"/>
      <c r="D32" s="38"/>
      <c r="E32" t="s" s="4">
        <v>48</v>
      </c>
      <c r="F32" t="n" s="5">
        <v>3.0</v>
      </c>
      <c r="G32" t="s" s="19">
        <v>229</v>
      </c>
      <c r="H32" t="n" s="5">
        <v>825000.0</v>
      </c>
      <c r="I32" t="n" s="5">
        <v>3.0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159</v>
      </c>
      <c r="C33" s="37"/>
      <c r="D33" s="38"/>
      <c r="E33" t="s" s="4">
        <v>75</v>
      </c>
      <c r="F33" t="n" s="5">
        <v>0.0</v>
      </c>
      <c r="G33" t="s" s="19">
        <v>46</v>
      </c>
      <c r="H33" t="n" s="5">
        <v>0.0</v>
      </c>
      <c r="I33" t="n" s="5">
        <v>0.0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160</v>
      </c>
      <c r="C34" s="37"/>
      <c r="D34" s="38"/>
      <c r="E34" t="s" s="4">
        <v>75</v>
      </c>
      <c r="F34" t="n" s="5">
        <v>0.0</v>
      </c>
      <c r="G34" t="s" s="19">
        <v>46</v>
      </c>
      <c r="H34" t="n" s="5">
        <v>0.0</v>
      </c>
      <c r="I34" t="n" s="5">
        <v>0.0</v>
      </c>
      <c r="J34" s="5" t="n">
        <f>F34-I34</f>
        <v>0.0</v>
      </c>
      <c r="K34" s="40"/>
      <c r="L34" s="41"/>
    </row>
    <row r="35" spans="1:20" s="10" customFormat="1" x14ac:dyDescent="0.25">
      <c r="A35" s="6"/>
      <c r="B35" s="7"/>
      <c r="C35" s="7"/>
      <c r="D35" s="7"/>
      <c r="E35" s="7"/>
      <c r="F35" s="7"/>
      <c r="G35" s="7"/>
      <c r="H35" s="8" t="n">
        <f ca="1">SUM(INDIRECT("H13:H"&amp;ROW(H35)-1))</f>
        <v>6275750.0</v>
      </c>
      <c r="I35" s="7"/>
      <c r="J35" s="7"/>
      <c r="K35" s="8"/>
      <c r="L35" s="9"/>
    </row>
    <row r="37" spans="1:20" x14ac:dyDescent="0.25">
      <c r="K37" s="11" t="str">
        <f>"Airmadidi, "&amp;T1</f>
        <v>Airmadidi, 30 September 2020</v>
      </c>
    </row>
    <row r="38" spans="4:11" x14ac:dyDescent="0.25">
      <c r="D38" s="12" t="s">
        <v>37</v>
      </c>
      <c r="E38" s="12"/>
      <c r="F38" s="10"/>
      <c r="G38" s="10"/>
      <c r="H38" s="10"/>
      <c r="I38" s="10"/>
      <c r="J38" s="10"/>
      <c r="K38" s="12" t="s">
        <v>40</v>
      </c>
    </row>
    <row r="39" spans="4:11" x14ac:dyDescent="0.25">
      <c r="D39" s="12"/>
      <c r="E39" s="12"/>
      <c r="F39" s="10"/>
      <c r="G39" s="10"/>
      <c r="H39" s="10"/>
      <c r="I39" s="10"/>
      <c r="J39" s="10"/>
      <c r="K39" s="12"/>
    </row>
    <row r="40" spans="4:11" x14ac:dyDescent="0.25">
      <c r="D40" s="12"/>
      <c r="E40" s="12"/>
      <c r="F40" s="10"/>
      <c r="G40" s="10"/>
      <c r="H40" s="10"/>
      <c r="I40" s="10"/>
      <c r="J40" s="10"/>
      <c r="K40" s="12"/>
    </row>
    <row r="41" spans="4:11" x14ac:dyDescent="0.25">
      <c r="D41" s="12"/>
      <c r="E41" s="12"/>
      <c r="F41" s="10"/>
      <c r="G41" s="10"/>
      <c r="H41" s="10"/>
      <c r="I41" s="10"/>
      <c r="J41" s="10"/>
      <c r="K41" s="12"/>
    </row>
    <row r="42" spans="4:11" x14ac:dyDescent="0.25">
      <c r="D42" s="12"/>
      <c r="E42" s="12"/>
      <c r="F42" s="10"/>
      <c r="G42" s="10"/>
      <c r="H42" s="10"/>
      <c r="I42" s="10"/>
      <c r="J42" s="10"/>
      <c r="K42" s="12"/>
    </row>
    <row r="43" spans="4:11" x14ac:dyDescent="0.25">
      <c r="D43" s="13" t="s">
        <v>38</v>
      </c>
      <c r="E43" s="13"/>
      <c r="F43" s="10"/>
      <c r="G43" s="10"/>
      <c r="H43" s="10"/>
      <c r="I43" s="10"/>
      <c r="J43" s="10"/>
      <c r="K43" s="13" t="s">
        <v>41</v>
      </c>
    </row>
    <row r="44" spans="4:11" x14ac:dyDescent="0.25">
      <c r="D44" s="11" t="str">
        <f>"NIP. "&amp;T3</f>
        <v>NIP. 197212041999031006</v>
      </c>
      <c r="E44" s="11"/>
      <c r="K44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5:D35"/>
    <mergeCell ref="K35:L35"/>
    <mergeCell ref="B34:D34"/>
    <mergeCell ref="K34:L3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336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337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49</v>
      </c>
      <c r="C13" s="37"/>
      <c r="D13" s="38"/>
      <c r="E13" t="s" s="4">
        <v>48</v>
      </c>
      <c r="F13" t="n" s="5">
        <v>9.0</v>
      </c>
      <c r="G13" t="s" s="19">
        <v>338</v>
      </c>
      <c r="H13" t="n" s="5">
        <v>225000.0</v>
      </c>
      <c r="I13" t="n" s="5">
        <v>9.0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10.0</v>
      </c>
      <c r="G14" t="s" s="19">
        <v>339</v>
      </c>
      <c r="H14" t="n" s="5">
        <v>280000.0</v>
      </c>
      <c r="I14" t="n" s="5">
        <v>10.0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68</v>
      </c>
      <c r="C15" s="37"/>
      <c r="D15" s="38"/>
      <c r="E15" t="s" s="4">
        <v>48</v>
      </c>
      <c r="F15" t="n" s="5">
        <v>1.0</v>
      </c>
      <c r="G15" t="s" s="19">
        <v>340</v>
      </c>
      <c r="H15" t="n" s="5">
        <v>10000.0</v>
      </c>
      <c r="I15" t="n" s="5">
        <v>1.0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71</v>
      </c>
      <c r="C16" s="37"/>
      <c r="D16" s="38"/>
      <c r="E16" t="s" s="4">
        <v>48</v>
      </c>
      <c r="F16" t="n" s="5">
        <v>1.0</v>
      </c>
      <c r="G16" t="s" s="19">
        <v>268</v>
      </c>
      <c r="H16" t="n" s="5">
        <v>15000.0</v>
      </c>
      <c r="I16" t="n" s="5">
        <v>1.0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74</v>
      </c>
      <c r="C17" s="37"/>
      <c r="D17" s="38"/>
      <c r="E17" t="s" s="4">
        <v>75</v>
      </c>
      <c r="F17" t="n" s="5">
        <v>2.0</v>
      </c>
      <c r="G17" t="s" s="19">
        <v>341</v>
      </c>
      <c r="H17" t="n" s="5">
        <v>52000.0</v>
      </c>
      <c r="I17" t="n" s="5">
        <v>2.0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79</v>
      </c>
      <c r="C18" s="37"/>
      <c r="D18" s="38"/>
      <c r="E18" t="s" s="4">
        <v>48</v>
      </c>
      <c r="F18" t="n" s="5">
        <v>3.0</v>
      </c>
      <c r="G18" t="s" s="19">
        <v>205</v>
      </c>
      <c r="H18" t="n" s="5">
        <v>55500.0</v>
      </c>
      <c r="I18" t="n" s="5">
        <v>3.0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80</v>
      </c>
      <c r="C19" s="37"/>
      <c r="D19" s="38"/>
      <c r="E19" t="s" s="4">
        <v>75</v>
      </c>
      <c r="F19" t="n" s="5">
        <v>1.0</v>
      </c>
      <c r="G19" t="s" s="19">
        <v>342</v>
      </c>
      <c r="H19" t="n" s="5">
        <v>440000.0</v>
      </c>
      <c r="I19" t="n" s="5">
        <v>1.0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82</v>
      </c>
      <c r="C20" s="37"/>
      <c r="D20" s="38"/>
      <c r="E20" t="s" s="4">
        <v>48</v>
      </c>
      <c r="F20" t="n" s="5">
        <v>2.0</v>
      </c>
      <c r="G20" t="s" s="19">
        <v>343</v>
      </c>
      <c r="H20" t="n" s="5">
        <v>24000.0</v>
      </c>
      <c r="I20" t="n" s="5">
        <v>2.0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85</v>
      </c>
      <c r="C21" s="37"/>
      <c r="D21" s="38"/>
      <c r="E21" t="s" s="4">
        <v>48</v>
      </c>
      <c r="F21" t="n" s="5">
        <v>4.0</v>
      </c>
      <c r="G21" t="s" s="19">
        <v>207</v>
      </c>
      <c r="H21" t="n" s="5">
        <v>28000.0</v>
      </c>
      <c r="I21" t="n" s="5">
        <v>4.0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89</v>
      </c>
      <c r="C22" s="37"/>
      <c r="D22" s="38"/>
      <c r="E22" t="s" s="4">
        <v>48</v>
      </c>
      <c r="F22" t="n" s="5">
        <v>0.0</v>
      </c>
      <c r="G22" t="s" s="19">
        <v>46</v>
      </c>
      <c r="H22" t="n" s="5">
        <v>0.0</v>
      </c>
      <c r="I22" t="n" s="5">
        <v>0.0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90</v>
      </c>
      <c r="C23" s="37"/>
      <c r="D23" s="38"/>
      <c r="E23" t="s" s="4">
        <v>91</v>
      </c>
      <c r="F23" t="n" s="5">
        <v>4.0</v>
      </c>
      <c r="G23" t="s" s="19">
        <v>209</v>
      </c>
      <c r="H23" t="n" s="5">
        <v>188000.0</v>
      </c>
      <c r="I23" t="n" s="5">
        <v>4.0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92</v>
      </c>
      <c r="C24" s="37"/>
      <c r="D24" s="38"/>
      <c r="E24" t="s" s="4">
        <v>91</v>
      </c>
      <c r="F24" t="n" s="5">
        <v>15.0</v>
      </c>
      <c r="G24" t="s" s="19">
        <v>344</v>
      </c>
      <c r="H24" t="n" s="5">
        <v>866250.0</v>
      </c>
      <c r="I24" t="n" s="5">
        <v>15.0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96</v>
      </c>
      <c r="C25" s="37"/>
      <c r="D25" s="38"/>
      <c r="E25" t="s" s="4">
        <v>48</v>
      </c>
      <c r="F25" t="n" s="5">
        <v>0.0</v>
      </c>
      <c r="G25" t="s" s="19">
        <v>46</v>
      </c>
      <c r="H25" t="n" s="5">
        <v>0.0</v>
      </c>
      <c r="I25" t="n" s="5">
        <v>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97</v>
      </c>
      <c r="C26" s="37"/>
      <c r="D26" s="38"/>
      <c r="E26" t="s" s="4">
        <v>48</v>
      </c>
      <c r="F26" t="n" s="5">
        <v>3.0</v>
      </c>
      <c r="G26" t="s" s="19">
        <v>345</v>
      </c>
      <c r="H26" t="n" s="5">
        <v>255000.0</v>
      </c>
      <c r="I26" t="n" s="5">
        <v>3.0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101</v>
      </c>
      <c r="C27" s="37"/>
      <c r="D27" s="38"/>
      <c r="E27" t="s" s="4">
        <v>48</v>
      </c>
      <c r="F27" t="n" s="5">
        <v>65.0</v>
      </c>
      <c r="G27" t="s" s="19">
        <v>346</v>
      </c>
      <c r="H27" t="n" s="5">
        <v>390000.0</v>
      </c>
      <c r="I27" t="n" s="5">
        <v>65.0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104</v>
      </c>
      <c r="C28" s="37"/>
      <c r="D28" s="38"/>
      <c r="E28" t="s" s="4">
        <v>48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105</v>
      </c>
      <c r="C29" s="37"/>
      <c r="D29" s="38"/>
      <c r="E29" t="s" s="4">
        <v>48</v>
      </c>
      <c r="F29" t="n" s="5">
        <v>210.0</v>
      </c>
      <c r="G29" t="s" s="19">
        <v>334</v>
      </c>
      <c r="H29" t="n" s="5">
        <v>1260000.0</v>
      </c>
      <c r="I29" t="n" s="5">
        <v>210.0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109</v>
      </c>
      <c r="C30" s="37"/>
      <c r="D30" s="38"/>
      <c r="E30" t="s" s="4">
        <v>110</v>
      </c>
      <c r="F30" t="n" s="5">
        <v>2.0</v>
      </c>
      <c r="G30" t="s" s="19">
        <v>343</v>
      </c>
      <c r="H30" t="n" s="5">
        <v>24000.0</v>
      </c>
      <c r="I30" t="n" s="5">
        <v>2.0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111</v>
      </c>
      <c r="C31" s="37"/>
      <c r="D31" s="38"/>
      <c r="E31" t="s" s="4">
        <v>110</v>
      </c>
      <c r="F31" t="n" s="5">
        <v>0.0</v>
      </c>
      <c r="G31" t="s" s="19">
        <v>46</v>
      </c>
      <c r="H31" t="n" s="5">
        <v>0.0</v>
      </c>
      <c r="I31" t="n" s="5">
        <v>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112</v>
      </c>
      <c r="C32" s="37"/>
      <c r="D32" s="38"/>
      <c r="E32" t="s" s="4">
        <v>48</v>
      </c>
      <c r="F32" t="n" s="5">
        <v>2.0</v>
      </c>
      <c r="G32" t="s" s="19">
        <v>347</v>
      </c>
      <c r="H32" t="n" s="5">
        <v>57000.0</v>
      </c>
      <c r="I32" t="n" s="5">
        <v>2.0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115</v>
      </c>
      <c r="C33" s="37"/>
      <c r="D33" s="38"/>
      <c r="E33" t="s" s="4">
        <v>116</v>
      </c>
      <c r="F33" t="n" s="5">
        <v>2.0</v>
      </c>
      <c r="G33" t="s" s="19">
        <v>277</v>
      </c>
      <c r="H33" t="n" s="5">
        <v>25000.0</v>
      </c>
      <c r="I33" t="n" s="5">
        <v>2.0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117</v>
      </c>
      <c r="C34" s="37"/>
      <c r="D34" s="38"/>
      <c r="E34" t="s" s="4">
        <v>48</v>
      </c>
      <c r="F34" t="n" s="5">
        <v>2.0</v>
      </c>
      <c r="G34" t="s" s="19">
        <v>348</v>
      </c>
      <c r="H34" t="n" s="5">
        <v>26000.0</v>
      </c>
      <c r="I34" t="n" s="5">
        <v>2.0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118</v>
      </c>
      <c r="C35" s="37"/>
      <c r="D35" s="38"/>
      <c r="E35" t="s" s="4">
        <v>48</v>
      </c>
      <c r="F35" t="n" s="5">
        <v>1.0</v>
      </c>
      <c r="G35" t="s" s="19">
        <v>268</v>
      </c>
      <c r="H35" t="n" s="5">
        <v>15000.0</v>
      </c>
      <c r="I35" t="n" s="5">
        <v>1.0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119</v>
      </c>
      <c r="C36" s="37"/>
      <c r="D36" s="38"/>
      <c r="E36" t="s" s="4">
        <v>116</v>
      </c>
      <c r="F36" t="n" s="5">
        <v>1.0</v>
      </c>
      <c r="G36" t="s" s="19">
        <v>251</v>
      </c>
      <c r="H36" t="n" s="5">
        <v>16500.0</v>
      </c>
      <c r="I36" t="n" s="5">
        <v>1.0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129</v>
      </c>
      <c r="C37" s="37"/>
      <c r="D37" s="38"/>
      <c r="E37" t="s" s="4">
        <v>48</v>
      </c>
      <c r="F37" t="n" s="5">
        <v>0.0</v>
      </c>
      <c r="G37" t="s" s="19">
        <v>46</v>
      </c>
      <c r="H37" t="n" s="5">
        <v>0.0</v>
      </c>
      <c r="I37" t="n" s="5">
        <v>0.0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130</v>
      </c>
      <c r="C38" s="37"/>
      <c r="D38" s="38"/>
      <c r="E38" t="s" s="4">
        <v>48</v>
      </c>
      <c r="F38" t="n" s="5">
        <v>0.0</v>
      </c>
      <c r="G38" t="s" s="19">
        <v>46</v>
      </c>
      <c r="H38" t="n" s="5">
        <v>0.0</v>
      </c>
      <c r="I38" t="n" s="5">
        <v>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133</v>
      </c>
      <c r="C39" s="37"/>
      <c r="D39" s="38"/>
      <c r="E39" t="s" s="4">
        <v>75</v>
      </c>
      <c r="F39" t="n" s="5">
        <v>2.0</v>
      </c>
      <c r="G39" t="s" s="19">
        <v>270</v>
      </c>
      <c r="H39" t="n" s="5">
        <v>29000.0</v>
      </c>
      <c r="I39" t="n" s="5">
        <v>2.0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151</v>
      </c>
      <c r="C40" s="37"/>
      <c r="D40" s="38"/>
      <c r="E40" t="s" s="4">
        <v>48</v>
      </c>
      <c r="F40" t="n" s="5">
        <v>4.0</v>
      </c>
      <c r="G40" t="s" s="19">
        <v>349</v>
      </c>
      <c r="H40" t="n" s="5">
        <v>1090000.0</v>
      </c>
      <c r="I40" t="n" s="5">
        <v>4.0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152</v>
      </c>
      <c r="C41" s="37"/>
      <c r="D41" s="38"/>
      <c r="E41" t="s" s="4">
        <v>48</v>
      </c>
      <c r="F41" t="n" s="5">
        <v>3.0</v>
      </c>
      <c r="G41" t="s" s="19">
        <v>229</v>
      </c>
      <c r="H41" t="n" s="5">
        <v>825000.0</v>
      </c>
      <c r="I41" t="n" s="5">
        <v>3.0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154</v>
      </c>
      <c r="C42" s="37"/>
      <c r="D42" s="38"/>
      <c r="E42" t="s" s="4">
        <v>48</v>
      </c>
      <c r="F42" t="n" s="5">
        <v>2.0</v>
      </c>
      <c r="G42" t="s" s="19">
        <v>350</v>
      </c>
      <c r="H42" t="n" s="5">
        <v>58000.0</v>
      </c>
      <c r="I42" t="n" s="5">
        <v>2.0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155</v>
      </c>
      <c r="C43" s="37"/>
      <c r="D43" s="38"/>
      <c r="E43" t="s" s="4">
        <v>48</v>
      </c>
      <c r="F43" t="n" s="5">
        <v>5.0</v>
      </c>
      <c r="G43" t="s" s="19">
        <v>273</v>
      </c>
      <c r="H43" t="n" s="5">
        <v>100000.0</v>
      </c>
      <c r="I43" t="n" s="5">
        <v>5.0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156</v>
      </c>
      <c r="C44" s="37"/>
      <c r="D44" s="38"/>
      <c r="E44" t="s" s="4">
        <v>48</v>
      </c>
      <c r="F44" t="n" s="5">
        <v>4.0</v>
      </c>
      <c r="G44" t="s" s="19">
        <v>351</v>
      </c>
      <c r="H44" t="n" s="5">
        <v>56000.0</v>
      </c>
      <c r="I44" t="n" s="5">
        <v>4.0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157</v>
      </c>
      <c r="C45" s="37"/>
      <c r="D45" s="38"/>
      <c r="E45" t="s" s="4">
        <v>48</v>
      </c>
      <c r="F45" t="n" s="5">
        <v>1.0</v>
      </c>
      <c r="G45" t="s" s="19">
        <v>352</v>
      </c>
      <c r="H45" t="n" s="5">
        <v>1250.0</v>
      </c>
      <c r="I45" t="n" s="5">
        <v>1.0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158</v>
      </c>
      <c r="C46" s="37"/>
      <c r="D46" s="38"/>
      <c r="E46" t="s" s="4">
        <v>48</v>
      </c>
      <c r="F46" t="n" s="5">
        <v>2.0</v>
      </c>
      <c r="G46" t="s" s="19">
        <v>353</v>
      </c>
      <c r="H46" t="n" s="5">
        <v>37000.0</v>
      </c>
      <c r="I46" t="n" s="5">
        <v>2.0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159</v>
      </c>
      <c r="C47" s="37"/>
      <c r="D47" s="38"/>
      <c r="E47" t="s" s="4">
        <v>75</v>
      </c>
      <c r="F47" t="n" s="5">
        <v>2.0</v>
      </c>
      <c r="G47" t="s" s="19">
        <v>300</v>
      </c>
      <c r="H47" t="n" s="5">
        <v>49000.0</v>
      </c>
      <c r="I47" t="n" s="5">
        <v>2.0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160</v>
      </c>
      <c r="C48" s="37"/>
      <c r="D48" s="38"/>
      <c r="E48" t="s" s="4">
        <v>75</v>
      </c>
      <c r="F48" t="n" s="5">
        <v>1.0</v>
      </c>
      <c r="G48" t="s" s="19">
        <v>301</v>
      </c>
      <c r="H48" t="n" s="5">
        <v>27000.0</v>
      </c>
      <c r="I48" t="n" s="5">
        <v>1.0</v>
      </c>
      <c r="J48" s="5" t="n">
        <f>F48-I48</f>
        <v>0.0</v>
      </c>
      <c r="K48" s="40"/>
      <c r="L48" s="41"/>
    </row>
    <row r="49" spans="1:20" s="10" customFormat="1" x14ac:dyDescent="0.25">
      <c r="A49" s="6"/>
      <c r="B49" s="7"/>
      <c r="C49" s="7"/>
      <c r="D49" s="7"/>
      <c r="E49" s="7"/>
      <c r="F49" s="7"/>
      <c r="G49" s="7"/>
      <c r="H49" s="8" t="n">
        <f ca="1">SUM(INDIRECT("H13:H"&amp;ROW(H49)-1))</f>
        <v>6524500.0</v>
      </c>
      <c r="I49" s="7"/>
      <c r="J49" s="7"/>
      <c r="K49" s="8"/>
      <c r="L49" s="9"/>
    </row>
    <row r="51" spans="1:20" x14ac:dyDescent="0.25">
      <c r="K51" s="11" t="str">
        <f>"Airmadidi, "&amp;T1</f>
        <v>Airmadidi, 31 Oktober 2020</v>
      </c>
    </row>
    <row r="52" spans="4:11" x14ac:dyDescent="0.25">
      <c r="D52" s="12" t="s">
        <v>37</v>
      </c>
      <c r="E52" s="12"/>
      <c r="F52" s="10"/>
      <c r="G52" s="10"/>
      <c r="H52" s="10"/>
      <c r="I52" s="10"/>
      <c r="J52" s="10"/>
      <c r="K52" s="12" t="s">
        <v>40</v>
      </c>
    </row>
    <row r="53" spans="4:11" x14ac:dyDescent="0.25">
      <c r="D53" s="12"/>
      <c r="E53" s="12"/>
      <c r="F53" s="10"/>
      <c r="G53" s="10"/>
      <c r="H53" s="10"/>
      <c r="I53" s="10"/>
      <c r="J53" s="10"/>
      <c r="K53" s="12"/>
    </row>
    <row r="54" spans="4:11" x14ac:dyDescent="0.25">
      <c r="D54" s="12"/>
      <c r="E54" s="12"/>
      <c r="F54" s="10"/>
      <c r="G54" s="10"/>
      <c r="H54" s="10"/>
      <c r="I54" s="10"/>
      <c r="J54" s="10"/>
      <c r="K54" s="12"/>
    </row>
    <row r="55" spans="4:11" x14ac:dyDescent="0.25">
      <c r="D55" s="12"/>
      <c r="E55" s="12"/>
      <c r="F55" s="10"/>
      <c r="G55" s="10"/>
      <c r="H55" s="10"/>
      <c r="I55" s="10"/>
      <c r="J55" s="10"/>
      <c r="K55" s="12"/>
    </row>
    <row r="56" spans="4:11" x14ac:dyDescent="0.25">
      <c r="D56" s="12"/>
      <c r="E56" s="12"/>
      <c r="F56" s="10"/>
      <c r="G56" s="10"/>
      <c r="H56" s="10"/>
      <c r="I56" s="10"/>
      <c r="J56" s="10"/>
      <c r="K56" s="12"/>
    </row>
    <row r="57" spans="4:11" x14ac:dyDescent="0.25">
      <c r="D57" s="13" t="s">
        <v>38</v>
      </c>
      <c r="E57" s="13"/>
      <c r="F57" s="10"/>
      <c r="G57" s="10"/>
      <c r="H57" s="10"/>
      <c r="I57" s="10"/>
      <c r="J57" s="10"/>
      <c r="K57" s="13" t="s">
        <v>41</v>
      </c>
    </row>
    <row r="58" spans="4:11" x14ac:dyDescent="0.25">
      <c r="D58" s="11" t="str">
        <f>"NIP. "&amp;T3</f>
        <v>NIP. 197212041999031006</v>
      </c>
      <c r="E58" s="11"/>
      <c r="K58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9:D49"/>
    <mergeCell ref="K49:L49"/>
    <mergeCell ref="B48:D48"/>
    <mergeCell ref="K48:L4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354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355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49</v>
      </c>
      <c r="C13" s="37"/>
      <c r="D13" s="38"/>
      <c r="E13" t="s" s="4">
        <v>48</v>
      </c>
      <c r="F13" t="n" s="5">
        <v>8.0</v>
      </c>
      <c r="G13" t="s" s="19">
        <v>304</v>
      </c>
      <c r="H13" t="n" s="5">
        <v>200000.0</v>
      </c>
      <c r="I13" t="n" s="5">
        <v>8.0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9.0</v>
      </c>
      <c r="G14" t="s" s="19">
        <v>356</v>
      </c>
      <c r="H14" t="n" s="5">
        <v>252000.0</v>
      </c>
      <c r="I14" t="n" s="5">
        <v>9.0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68</v>
      </c>
      <c r="C15" s="37"/>
      <c r="D15" s="38"/>
      <c r="E15" t="s" s="4">
        <v>48</v>
      </c>
      <c r="F15" t="n" s="5">
        <v>1.0</v>
      </c>
      <c r="G15" t="s" s="19">
        <v>210</v>
      </c>
      <c r="H15" t="n" s="5">
        <v>10500.0</v>
      </c>
      <c r="I15" t="n" s="5">
        <v>1.0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71</v>
      </c>
      <c r="C16" s="37"/>
      <c r="D16" s="38"/>
      <c r="E16" t="s" s="4">
        <v>48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74</v>
      </c>
      <c r="C17" s="37"/>
      <c r="D17" s="38"/>
      <c r="E17" t="s" s="4">
        <v>75</v>
      </c>
      <c r="F17" t="n" s="5">
        <v>1.0</v>
      </c>
      <c r="G17" t="s" s="19">
        <v>357</v>
      </c>
      <c r="H17" t="n" s="5">
        <v>26000.0</v>
      </c>
      <c r="I17" t="n" s="5">
        <v>1.0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79</v>
      </c>
      <c r="C18" s="37"/>
      <c r="D18" s="38"/>
      <c r="E18" t="s" s="4">
        <v>48</v>
      </c>
      <c r="F18" t="n" s="5">
        <v>0.0</v>
      </c>
      <c r="G18" t="s" s="19">
        <v>46</v>
      </c>
      <c r="H18" t="n" s="5">
        <v>0.0</v>
      </c>
      <c r="I18" t="n" s="5">
        <v>0.0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80</v>
      </c>
      <c r="C19" s="37"/>
      <c r="D19" s="38"/>
      <c r="E19" t="s" s="4">
        <v>75</v>
      </c>
      <c r="F19" t="n" s="5">
        <v>0.0</v>
      </c>
      <c r="G19" t="s" s="19">
        <v>46</v>
      </c>
      <c r="H19" t="n" s="5">
        <v>0.0</v>
      </c>
      <c r="I19" t="n" s="5">
        <v>0.0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82</v>
      </c>
      <c r="C20" s="37"/>
      <c r="D20" s="38"/>
      <c r="E20" t="s" s="4">
        <v>48</v>
      </c>
      <c r="F20" t="n" s="5">
        <v>0.0</v>
      </c>
      <c r="G20" t="s" s="19">
        <v>46</v>
      </c>
      <c r="H20" t="n" s="5">
        <v>0.0</v>
      </c>
      <c r="I20" t="n" s="5">
        <v>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85</v>
      </c>
      <c r="C21" s="37"/>
      <c r="D21" s="38"/>
      <c r="E21" t="s" s="4">
        <v>48</v>
      </c>
      <c r="F21" t="n" s="5">
        <v>1.0</v>
      </c>
      <c r="G21" t="s" s="19">
        <v>358</v>
      </c>
      <c r="H21" t="n" s="5">
        <v>5750.0</v>
      </c>
      <c r="I21" t="n" s="5">
        <v>1.0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90</v>
      </c>
      <c r="C22" s="37"/>
      <c r="D22" s="38"/>
      <c r="E22" t="s" s="4">
        <v>91</v>
      </c>
      <c r="F22" t="n" s="5">
        <v>0.0</v>
      </c>
      <c r="G22" t="s" s="19">
        <v>46</v>
      </c>
      <c r="H22" t="n" s="5">
        <v>0.0</v>
      </c>
      <c r="I22" t="n" s="5">
        <v>0.0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92</v>
      </c>
      <c r="C23" s="37"/>
      <c r="D23" s="38"/>
      <c r="E23" t="s" s="4">
        <v>91</v>
      </c>
      <c r="F23" t="n" s="5">
        <v>20.0</v>
      </c>
      <c r="G23" t="s" s="19">
        <v>359</v>
      </c>
      <c r="H23" t="n" s="5">
        <v>1155000.0</v>
      </c>
      <c r="I23" t="n" s="5">
        <v>20.0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97</v>
      </c>
      <c r="C24" s="37"/>
      <c r="D24" s="38"/>
      <c r="E24" t="s" s="4">
        <v>48</v>
      </c>
      <c r="F24" t="n" s="5">
        <v>3.0</v>
      </c>
      <c r="G24" t="s" s="19">
        <v>345</v>
      </c>
      <c r="H24" t="n" s="5">
        <v>255000.0</v>
      </c>
      <c r="I24" t="n" s="5">
        <v>3.0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101</v>
      </c>
      <c r="C25" s="37"/>
      <c r="D25" s="38"/>
      <c r="E25" t="s" s="4">
        <v>48</v>
      </c>
      <c r="F25" t="n" s="5">
        <v>85.0</v>
      </c>
      <c r="G25" t="s" s="19">
        <v>360</v>
      </c>
      <c r="H25" t="n" s="5">
        <v>510000.0</v>
      </c>
      <c r="I25" t="n" s="5">
        <v>85.0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105</v>
      </c>
      <c r="C26" s="37"/>
      <c r="D26" s="38"/>
      <c r="E26" t="s" s="4">
        <v>48</v>
      </c>
      <c r="F26" t="n" s="5">
        <v>110.0</v>
      </c>
      <c r="G26" t="s" s="19">
        <v>262</v>
      </c>
      <c r="H26" t="n" s="5">
        <v>660000.0</v>
      </c>
      <c r="I26" t="n" s="5">
        <v>110.0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109</v>
      </c>
      <c r="C27" s="37"/>
      <c r="D27" s="38"/>
      <c r="E27" t="s" s="4">
        <v>110</v>
      </c>
      <c r="F27" t="n" s="5">
        <v>0.0</v>
      </c>
      <c r="G27" t="s" s="19">
        <v>46</v>
      </c>
      <c r="H27" t="n" s="5">
        <v>0.0</v>
      </c>
      <c r="I27" t="n" s="5">
        <v>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112</v>
      </c>
      <c r="C28" s="37"/>
      <c r="D28" s="38"/>
      <c r="E28" t="s" s="4">
        <v>48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115</v>
      </c>
      <c r="C29" s="37"/>
      <c r="D29" s="38"/>
      <c r="E29" t="s" s="4">
        <v>116</v>
      </c>
      <c r="F29" t="n" s="5">
        <v>0.0</v>
      </c>
      <c r="G29" t="s" s="19">
        <v>46</v>
      </c>
      <c r="H29" t="n" s="5">
        <v>0.0</v>
      </c>
      <c r="I29" t="n" s="5">
        <v>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117</v>
      </c>
      <c r="C30" s="37"/>
      <c r="D30" s="38"/>
      <c r="E30" t="s" s="4">
        <v>48</v>
      </c>
      <c r="F30" t="n" s="5">
        <v>0.0</v>
      </c>
      <c r="G30" t="s" s="19">
        <v>46</v>
      </c>
      <c r="H30" t="n" s="5">
        <v>0.0</v>
      </c>
      <c r="I30" t="n" s="5">
        <v>0.0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118</v>
      </c>
      <c r="C31" s="37"/>
      <c r="D31" s="38"/>
      <c r="E31" t="s" s="4">
        <v>48</v>
      </c>
      <c r="F31" t="n" s="5">
        <v>0.0</v>
      </c>
      <c r="G31" t="s" s="19">
        <v>46</v>
      </c>
      <c r="H31" t="n" s="5">
        <v>0.0</v>
      </c>
      <c r="I31" t="n" s="5">
        <v>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119</v>
      </c>
      <c r="C32" s="37"/>
      <c r="D32" s="38"/>
      <c r="E32" t="s" s="4">
        <v>116</v>
      </c>
      <c r="F32" t="n" s="5">
        <v>0.0</v>
      </c>
      <c r="G32" t="s" s="19">
        <v>46</v>
      </c>
      <c r="H32" t="n" s="5">
        <v>0.0</v>
      </c>
      <c r="I32" t="n" s="5">
        <v>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133</v>
      </c>
      <c r="C33" s="37"/>
      <c r="D33" s="38"/>
      <c r="E33" t="s" s="4">
        <v>75</v>
      </c>
      <c r="F33" t="n" s="5">
        <v>1.0</v>
      </c>
      <c r="G33" t="s" s="19">
        <v>172</v>
      </c>
      <c r="H33" t="n" s="5">
        <v>14500.0</v>
      </c>
      <c r="I33" t="n" s="5">
        <v>1.0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151</v>
      </c>
      <c r="C34" s="37"/>
      <c r="D34" s="38"/>
      <c r="E34" t="s" s="4">
        <v>48</v>
      </c>
      <c r="F34" t="n" s="5">
        <v>5.0</v>
      </c>
      <c r="G34" t="s" s="19">
        <v>361</v>
      </c>
      <c r="H34" t="n" s="5">
        <v>1350000.0</v>
      </c>
      <c r="I34" t="n" s="5">
        <v>5.0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152</v>
      </c>
      <c r="C35" s="37"/>
      <c r="D35" s="38"/>
      <c r="E35" t="s" s="4">
        <v>48</v>
      </c>
      <c r="F35" t="n" s="5">
        <v>0.0</v>
      </c>
      <c r="G35" t="s" s="19">
        <v>46</v>
      </c>
      <c r="H35" t="n" s="5">
        <v>0.0</v>
      </c>
      <c r="I35" t="n" s="5">
        <v>0.0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154</v>
      </c>
      <c r="C36" s="37"/>
      <c r="D36" s="38"/>
      <c r="E36" t="s" s="4">
        <v>48</v>
      </c>
      <c r="F36" t="n" s="5">
        <v>0.0</v>
      </c>
      <c r="G36" t="s" s="19">
        <v>46</v>
      </c>
      <c r="H36" t="n" s="5">
        <v>0.0</v>
      </c>
      <c r="I36" t="n" s="5">
        <v>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155</v>
      </c>
      <c r="C37" s="37"/>
      <c r="D37" s="38"/>
      <c r="E37" t="s" s="4">
        <v>48</v>
      </c>
      <c r="F37" t="n" s="5">
        <v>0.0</v>
      </c>
      <c r="G37" t="s" s="19">
        <v>46</v>
      </c>
      <c r="H37" t="n" s="5">
        <v>0.0</v>
      </c>
      <c r="I37" t="n" s="5">
        <v>0.0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156</v>
      </c>
      <c r="C38" s="37"/>
      <c r="D38" s="38"/>
      <c r="E38" t="s" s="4">
        <v>48</v>
      </c>
      <c r="F38" t="n" s="5">
        <v>0.0</v>
      </c>
      <c r="G38" t="s" s="19">
        <v>46</v>
      </c>
      <c r="H38" t="n" s="5">
        <v>0.0</v>
      </c>
      <c r="I38" t="n" s="5">
        <v>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157</v>
      </c>
      <c r="C39" s="37"/>
      <c r="D39" s="38"/>
      <c r="E39" t="s" s="4">
        <v>48</v>
      </c>
      <c r="F39" t="n" s="5">
        <v>0.0</v>
      </c>
      <c r="G39" t="s" s="19">
        <v>46</v>
      </c>
      <c r="H39" t="n" s="5">
        <v>0.0</v>
      </c>
      <c r="I39" t="n" s="5">
        <v>0.0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158</v>
      </c>
      <c r="C40" s="37"/>
      <c r="D40" s="38"/>
      <c r="E40" t="s" s="4">
        <v>48</v>
      </c>
      <c r="F40" t="n" s="5">
        <v>0.0</v>
      </c>
      <c r="G40" t="s" s="19">
        <v>46</v>
      </c>
      <c r="H40" t="n" s="5">
        <v>0.0</v>
      </c>
      <c r="I40" t="n" s="5">
        <v>0.0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159</v>
      </c>
      <c r="C41" s="37"/>
      <c r="D41" s="38"/>
      <c r="E41" t="s" s="4">
        <v>75</v>
      </c>
      <c r="F41" t="n" s="5">
        <v>1.0</v>
      </c>
      <c r="G41" t="s" s="19">
        <v>322</v>
      </c>
      <c r="H41" t="n" s="5">
        <v>24500.0</v>
      </c>
      <c r="I41" t="n" s="5">
        <v>1.0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160</v>
      </c>
      <c r="C42" s="37"/>
      <c r="D42" s="38"/>
      <c r="E42" t="s" s="4">
        <v>75</v>
      </c>
      <c r="F42" t="n" s="5">
        <v>0.0</v>
      </c>
      <c r="G42" t="s" s="19">
        <v>46</v>
      </c>
      <c r="H42" t="n" s="5">
        <v>0.0</v>
      </c>
      <c r="I42" t="n" s="5">
        <v>0.0</v>
      </c>
      <c r="J42" s="5" t="n">
        <f>F42-I42</f>
        <v>0.0</v>
      </c>
      <c r="K42" s="40"/>
      <c r="L42" s="41"/>
    </row>
    <row r="43" spans="1:20" s="10" customFormat="1" x14ac:dyDescent="0.25">
      <c r="A43" s="6"/>
      <c r="B43" s="7"/>
      <c r="C43" s="7"/>
      <c r="D43" s="7"/>
      <c r="E43" s="7"/>
      <c r="F43" s="7"/>
      <c r="G43" s="7"/>
      <c r="H43" s="8" t="n">
        <f ca="1">SUM(INDIRECT("H13:H"&amp;ROW(H43)-1))</f>
        <v>4463250.0</v>
      </c>
      <c r="I43" s="7"/>
      <c r="J43" s="7"/>
      <c r="K43" s="8"/>
      <c r="L43" s="9"/>
    </row>
    <row r="45" spans="1:20" x14ac:dyDescent="0.25">
      <c r="K45" s="11" t="str">
        <f>"Airmadidi, "&amp;T1</f>
        <v>Airmadidi, 30 November 2020</v>
      </c>
    </row>
    <row r="46" spans="4:11" x14ac:dyDescent="0.25">
      <c r="D46" s="12" t="s">
        <v>37</v>
      </c>
      <c r="E46" s="12"/>
      <c r="F46" s="10"/>
      <c r="G46" s="10"/>
      <c r="H46" s="10"/>
      <c r="I46" s="10"/>
      <c r="J46" s="10"/>
      <c r="K46" s="12" t="s">
        <v>40</v>
      </c>
    </row>
    <row r="47" spans="4:11" x14ac:dyDescent="0.25">
      <c r="D47" s="12"/>
      <c r="E47" s="12"/>
      <c r="F47" s="10"/>
      <c r="G47" s="10"/>
      <c r="H47" s="10"/>
      <c r="I47" s="10"/>
      <c r="J47" s="10"/>
      <c r="K47" s="12"/>
    </row>
    <row r="48" spans="4:11" x14ac:dyDescent="0.25">
      <c r="D48" s="12"/>
      <c r="E48" s="12"/>
      <c r="F48" s="10"/>
      <c r="G48" s="10"/>
      <c r="H48" s="10"/>
      <c r="I48" s="10"/>
      <c r="J48" s="10"/>
      <c r="K48" s="12"/>
    </row>
    <row r="49" spans="4:11" x14ac:dyDescent="0.25">
      <c r="D49" s="12"/>
      <c r="E49" s="12"/>
      <c r="F49" s="10"/>
      <c r="G49" s="10"/>
      <c r="H49" s="10"/>
      <c r="I49" s="10"/>
      <c r="J49" s="10"/>
      <c r="K49" s="12"/>
    </row>
    <row r="50" spans="4:11" x14ac:dyDescent="0.25">
      <c r="D50" s="12"/>
      <c r="E50" s="12"/>
      <c r="F50" s="10"/>
      <c r="G50" s="10"/>
      <c r="H50" s="10"/>
      <c r="I50" s="10"/>
      <c r="J50" s="10"/>
      <c r="K50" s="12"/>
    </row>
    <row r="51" spans="4:11" x14ac:dyDescent="0.25">
      <c r="D51" s="13" t="s">
        <v>38</v>
      </c>
      <c r="E51" s="13"/>
      <c r="F51" s="10"/>
      <c r="G51" s="10"/>
      <c r="H51" s="10"/>
      <c r="I51" s="10"/>
      <c r="J51" s="10"/>
      <c r="K51" s="13" t="s">
        <v>41</v>
      </c>
    </row>
    <row r="52" spans="4:11" x14ac:dyDescent="0.25">
      <c r="D52" s="11" t="str">
        <f>"NIP. "&amp;T3</f>
        <v>NIP. 197212041999031006</v>
      </c>
      <c r="E52" s="11"/>
      <c r="K52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3:D43"/>
    <mergeCell ref="K43:L43"/>
    <mergeCell ref="B42:D42"/>
    <mergeCell ref="K42:L4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362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49</v>
      </c>
      <c r="C13" s="37"/>
      <c r="D13" s="38"/>
      <c r="E13" t="s" s="4">
        <v>48</v>
      </c>
      <c r="F13" t="n" s="5">
        <v>0.0</v>
      </c>
      <c r="G13" t="s" s="19">
        <v>46</v>
      </c>
      <c r="H13" t="n" s="5">
        <v>0.0</v>
      </c>
      <c r="I13" t="n" s="5">
        <v>0.0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0.0</v>
      </c>
      <c r="G14" t="s" s="19">
        <v>46</v>
      </c>
      <c r="H14" t="n" s="5">
        <v>0.0</v>
      </c>
      <c r="I14" t="n" s="5">
        <v>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68</v>
      </c>
      <c r="C15" s="37"/>
      <c r="D15" s="38"/>
      <c r="E15" t="s" s="4">
        <v>48</v>
      </c>
      <c r="F15" t="n" s="5">
        <v>0.0</v>
      </c>
      <c r="G15" t="s" s="19">
        <v>46</v>
      </c>
      <c r="H15" t="n" s="5">
        <v>0.0</v>
      </c>
      <c r="I15" t="n" s="5">
        <v>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74</v>
      </c>
      <c r="C16" s="37"/>
      <c r="D16" s="38"/>
      <c r="E16" t="s" s="4">
        <v>75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85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92</v>
      </c>
      <c r="C18" s="37"/>
      <c r="D18" s="38"/>
      <c r="E18" t="s" s="4">
        <v>91</v>
      </c>
      <c r="F18" t="n" s="5">
        <v>2.0</v>
      </c>
      <c r="G18" t="s" s="19">
        <v>93</v>
      </c>
      <c r="H18" t="n" s="5">
        <v>115500.0</v>
      </c>
      <c r="I18" t="n" s="5">
        <v>2.0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97</v>
      </c>
      <c r="C19" s="37"/>
      <c r="D19" s="38"/>
      <c r="E19" t="s" s="4">
        <v>48</v>
      </c>
      <c r="F19" t="n" s="5">
        <v>0.0</v>
      </c>
      <c r="G19" t="s" s="19">
        <v>46</v>
      </c>
      <c r="H19" t="n" s="5">
        <v>0.0</v>
      </c>
      <c r="I19" t="n" s="5">
        <v>0.0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101</v>
      </c>
      <c r="C20" s="37"/>
      <c r="D20" s="38"/>
      <c r="E20" t="s" s="4">
        <v>48</v>
      </c>
      <c r="F20" t="n" s="5">
        <v>35.0</v>
      </c>
      <c r="G20" t="s" s="19">
        <v>102</v>
      </c>
      <c r="H20" t="n" s="5">
        <v>210000.0</v>
      </c>
      <c r="I20" t="n" s="5">
        <v>35.0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105</v>
      </c>
      <c r="C21" s="37"/>
      <c r="D21" s="38"/>
      <c r="E21" t="s" s="4">
        <v>48</v>
      </c>
      <c r="F21" t="n" s="5">
        <v>10.0</v>
      </c>
      <c r="G21" t="s" s="19">
        <v>106</v>
      </c>
      <c r="H21" t="n" s="5">
        <v>60000.0</v>
      </c>
      <c r="I21" t="n" s="5">
        <v>10.0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133</v>
      </c>
      <c r="C22" s="37"/>
      <c r="D22" s="38"/>
      <c r="E22" t="s" s="4">
        <v>75</v>
      </c>
      <c r="F22" t="n" s="5">
        <v>0.0</v>
      </c>
      <c r="G22" t="s" s="19">
        <v>46</v>
      </c>
      <c r="H22" t="n" s="5">
        <v>0.0</v>
      </c>
      <c r="I22" t="n" s="5">
        <v>0.0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151</v>
      </c>
      <c r="C23" s="37"/>
      <c r="D23" s="38"/>
      <c r="E23" t="s" s="4">
        <v>48</v>
      </c>
      <c r="F23" t="n" s="5">
        <v>0.0</v>
      </c>
      <c r="G23" t="s" s="19">
        <v>46</v>
      </c>
      <c r="H23" t="n" s="5">
        <v>0.0</v>
      </c>
      <c r="I23" t="n" s="5">
        <v>0.0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159</v>
      </c>
      <c r="C24" s="37"/>
      <c r="D24" s="38"/>
      <c r="E24" t="s" s="4">
        <v>75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spans="1:20" s="10" customFormat="1" x14ac:dyDescent="0.25">
      <c r="A25" s="6"/>
      <c r="B25" s="7"/>
      <c r="C25" s="7"/>
      <c r="D25" s="7"/>
      <c r="E25" s="7"/>
      <c r="F25" s="7"/>
      <c r="G25" s="7"/>
      <c r="H25" s="8" t="n">
        <f ca="1">SUM(INDIRECT("H13:H"&amp;ROW(H25)-1))</f>
        <v>385500.0</v>
      </c>
      <c r="I25" s="7"/>
      <c r="J25" s="7"/>
      <c r="K25" s="8"/>
      <c r="L25" s="9"/>
    </row>
    <row r="27" spans="1:20" x14ac:dyDescent="0.25">
      <c r="K27" s="11" t="str">
        <f>"Airmadidi, "&amp;T1</f>
        <v>Airmadidi, 31 Desember 2020</v>
      </c>
    </row>
    <row r="28" spans="4:11" x14ac:dyDescent="0.25">
      <c r="D28" s="12" t="s">
        <v>37</v>
      </c>
      <c r="E28" s="12"/>
      <c r="F28" s="10"/>
      <c r="G28" s="10"/>
      <c r="H28" s="10"/>
      <c r="I28" s="10"/>
      <c r="J28" s="10"/>
      <c r="K28" s="12" t="s">
        <v>40</v>
      </c>
    </row>
    <row r="29" spans="4:11" x14ac:dyDescent="0.25">
      <c r="D29" s="12"/>
      <c r="E29" s="12"/>
      <c r="F29" s="10"/>
      <c r="G29" s="10"/>
      <c r="H29" s="10"/>
      <c r="I29" s="10"/>
      <c r="J29" s="10"/>
      <c r="K29" s="12"/>
    </row>
    <row r="30" spans="4:11" x14ac:dyDescent="0.25">
      <c r="D30" s="12"/>
      <c r="E30" s="12"/>
      <c r="F30" s="10"/>
      <c r="G30" s="10"/>
      <c r="H30" s="10"/>
      <c r="I30" s="10"/>
      <c r="J30" s="10"/>
      <c r="K30" s="12"/>
    </row>
    <row r="31" spans="4:11" x14ac:dyDescent="0.25">
      <c r="D31" s="12"/>
      <c r="E31" s="12"/>
      <c r="F31" s="10"/>
      <c r="G31" s="10"/>
      <c r="H31" s="10"/>
      <c r="I31" s="10"/>
      <c r="J31" s="10"/>
      <c r="K31" s="12"/>
    </row>
    <row r="32" spans="4:11" x14ac:dyDescent="0.25">
      <c r="D32" s="12"/>
      <c r="E32" s="12"/>
      <c r="F32" s="10"/>
      <c r="G32" s="10"/>
      <c r="H32" s="10"/>
      <c r="I32" s="10"/>
      <c r="J32" s="10"/>
      <c r="K32" s="12"/>
    </row>
    <row r="33" spans="4:11" x14ac:dyDescent="0.25">
      <c r="D33" s="13" t="s">
        <v>38</v>
      </c>
      <c r="E33" s="13"/>
      <c r="F33" s="10"/>
      <c r="G33" s="10"/>
      <c r="H33" s="10"/>
      <c r="I33" s="10"/>
      <c r="J33" s="10"/>
      <c r="K33" s="13" t="s">
        <v>41</v>
      </c>
    </row>
    <row r="34" spans="4:11" x14ac:dyDescent="0.25">
      <c r="D34" s="11" t="str">
        <f>"NIP. "&amp;T3</f>
        <v>NIP. 197212041999031006</v>
      </c>
      <c r="E34" s="11"/>
      <c r="K34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5:D25"/>
    <mergeCell ref="K25:L25"/>
    <mergeCell ref="B24:D24"/>
    <mergeCell ref="K24:L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36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0.0</v>
      </c>
      <c r="G13" t="s" s="19">
        <v>46</v>
      </c>
      <c r="H13" t="n" s="5">
        <v>0.0</v>
      </c>
      <c r="I13" t="n" s="5">
        <v>0.0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0.0</v>
      </c>
      <c r="G14" t="s" s="19">
        <v>46</v>
      </c>
      <c r="H14" t="n" s="5">
        <v>0.0</v>
      </c>
      <c r="I14" t="n" s="5">
        <v>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49</v>
      </c>
      <c r="C15" s="37"/>
      <c r="D15" s="38"/>
      <c r="E15" t="s" s="4">
        <v>48</v>
      </c>
      <c r="F15" t="n" s="5">
        <v>0.0</v>
      </c>
      <c r="G15" t="s" s="19">
        <v>46</v>
      </c>
      <c r="H15" t="n" s="5">
        <v>0.0</v>
      </c>
      <c r="I15" t="n" s="5">
        <v>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50</v>
      </c>
      <c r="C16" s="37"/>
      <c r="D16" s="38"/>
      <c r="E16" t="s" s="4">
        <v>48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51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52</v>
      </c>
      <c r="C18" s="37"/>
      <c r="D18" s="38"/>
      <c r="E18" t="s" s="4">
        <v>48</v>
      </c>
      <c r="F18" t="n" s="5">
        <v>0.0</v>
      </c>
      <c r="G18" t="s" s="19">
        <v>46</v>
      </c>
      <c r="H18" t="n" s="5">
        <v>0.0</v>
      </c>
      <c r="I18" t="n" s="5">
        <v>0.0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53</v>
      </c>
      <c r="C19" s="37"/>
      <c r="D19" s="38"/>
      <c r="E19" t="s" s="4">
        <v>48</v>
      </c>
      <c r="F19" t="n" s="5">
        <v>0.0</v>
      </c>
      <c r="G19" t="s" s="19">
        <v>46</v>
      </c>
      <c r="H19" t="n" s="5">
        <v>0.0</v>
      </c>
      <c r="I19" t="n" s="5">
        <v>0.0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54</v>
      </c>
      <c r="C20" s="37"/>
      <c r="D20" s="38"/>
      <c r="E20" t="s" s="4">
        <v>48</v>
      </c>
      <c r="F20" t="n" s="5">
        <v>0.0</v>
      </c>
      <c r="G20" t="s" s="19">
        <v>46</v>
      </c>
      <c r="H20" t="n" s="5">
        <v>0.0</v>
      </c>
      <c r="I20" t="n" s="5">
        <v>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55</v>
      </c>
      <c r="C21" s="37"/>
      <c r="D21" s="38"/>
      <c r="E21" t="s" s="4">
        <v>48</v>
      </c>
      <c r="F21" t="n" s="5">
        <v>0.0</v>
      </c>
      <c r="G21" t="s" s="19">
        <v>46</v>
      </c>
      <c r="H21" t="n" s="5">
        <v>0.0</v>
      </c>
      <c r="I21" t="n" s="5">
        <v>0.0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56</v>
      </c>
      <c r="C22" s="37"/>
      <c r="D22" s="38"/>
      <c r="E22" t="s" s="4">
        <v>48</v>
      </c>
      <c r="F22" t="n" s="5">
        <v>0.0</v>
      </c>
      <c r="G22" t="s" s="19">
        <v>46</v>
      </c>
      <c r="H22" t="n" s="5">
        <v>0.0</v>
      </c>
      <c r="I22" t="n" s="5">
        <v>0.0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57</v>
      </c>
      <c r="C23" s="37"/>
      <c r="D23" s="38"/>
      <c r="E23" t="s" s="4">
        <v>48</v>
      </c>
      <c r="F23" t="n" s="5">
        <v>0.0</v>
      </c>
      <c r="G23" t="s" s="19">
        <v>46</v>
      </c>
      <c r="H23" t="n" s="5">
        <v>0.0</v>
      </c>
      <c r="I23" t="n" s="5">
        <v>0.0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58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59</v>
      </c>
      <c r="C25" s="37"/>
      <c r="D25" s="38"/>
      <c r="E25" t="s" s="4">
        <v>48</v>
      </c>
      <c r="F25" t="n" s="5">
        <v>0.0</v>
      </c>
      <c r="G25" t="s" s="19">
        <v>46</v>
      </c>
      <c r="H25" t="n" s="5">
        <v>0.0</v>
      </c>
      <c r="I25" t="n" s="5">
        <v>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60</v>
      </c>
      <c r="C26" s="37"/>
      <c r="D26" s="38"/>
      <c r="E26" t="s" s="4">
        <v>48</v>
      </c>
      <c r="F26" t="n" s="5">
        <v>0.0</v>
      </c>
      <c r="G26" t="s" s="19">
        <v>46</v>
      </c>
      <c r="H26" t="n" s="5">
        <v>0.0</v>
      </c>
      <c r="I26" t="n" s="5">
        <v>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61</v>
      </c>
      <c r="C27" s="37"/>
      <c r="D27" s="38"/>
      <c r="E27" t="s" s="4">
        <v>48</v>
      </c>
      <c r="F27" t="n" s="5">
        <v>0.0</v>
      </c>
      <c r="G27" t="s" s="19">
        <v>46</v>
      </c>
      <c r="H27" t="n" s="5">
        <v>0.0</v>
      </c>
      <c r="I27" t="n" s="5">
        <v>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62</v>
      </c>
      <c r="C28" s="37"/>
      <c r="D28" s="38"/>
      <c r="E28" t="s" s="4">
        <v>48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63</v>
      </c>
      <c r="C29" s="37"/>
      <c r="D29" s="38"/>
      <c r="E29" t="s" s="4">
        <v>48</v>
      </c>
      <c r="F29" t="n" s="5">
        <v>0.0</v>
      </c>
      <c r="G29" t="s" s="19">
        <v>46</v>
      </c>
      <c r="H29" t="n" s="5">
        <v>0.0</v>
      </c>
      <c r="I29" t="n" s="5">
        <v>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64</v>
      </c>
      <c r="C30" s="37"/>
      <c r="D30" s="38"/>
      <c r="E30" t="s" s="4">
        <v>48</v>
      </c>
      <c r="F30" t="n" s="5">
        <v>0.0</v>
      </c>
      <c r="G30" t="s" s="19">
        <v>46</v>
      </c>
      <c r="H30" t="n" s="5">
        <v>0.0</v>
      </c>
      <c r="I30" t="n" s="5">
        <v>0.0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65</v>
      </c>
      <c r="C31" s="37"/>
      <c r="D31" s="38"/>
      <c r="E31" t="s" s="4">
        <v>48</v>
      </c>
      <c r="F31" t="n" s="5">
        <v>0.0</v>
      </c>
      <c r="G31" t="s" s="19">
        <v>46</v>
      </c>
      <c r="H31" t="n" s="5">
        <v>0.0</v>
      </c>
      <c r="I31" t="n" s="5">
        <v>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66</v>
      </c>
      <c r="C32" s="37"/>
      <c r="D32" s="38"/>
      <c r="E32" t="s" s="4">
        <v>48</v>
      </c>
      <c r="F32" t="n" s="5">
        <v>0.0</v>
      </c>
      <c r="G32" t="s" s="19">
        <v>46</v>
      </c>
      <c r="H32" t="n" s="5">
        <v>0.0</v>
      </c>
      <c r="I32" t="n" s="5">
        <v>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67</v>
      </c>
      <c r="C33" s="37"/>
      <c r="D33" s="38"/>
      <c r="E33" t="s" s="4">
        <v>48</v>
      </c>
      <c r="F33" t="n" s="5">
        <v>0.0</v>
      </c>
      <c r="G33" t="s" s="19">
        <v>46</v>
      </c>
      <c r="H33" t="n" s="5">
        <v>0.0</v>
      </c>
      <c r="I33" t="n" s="5">
        <v>0.0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68</v>
      </c>
      <c r="C34" s="37"/>
      <c r="D34" s="38"/>
      <c r="E34" t="s" s="4">
        <v>48</v>
      </c>
      <c r="F34" t="n" s="5">
        <v>0.0</v>
      </c>
      <c r="G34" t="s" s="19">
        <v>46</v>
      </c>
      <c r="H34" t="n" s="5">
        <v>0.0</v>
      </c>
      <c r="I34" t="n" s="5">
        <v>0.0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69</v>
      </c>
      <c r="C35" s="37"/>
      <c r="D35" s="38"/>
      <c r="E35" t="s" s="4">
        <v>45</v>
      </c>
      <c r="F35" t="n" s="5">
        <v>0.0</v>
      </c>
      <c r="G35" t="s" s="19">
        <v>46</v>
      </c>
      <c r="H35" t="n" s="5">
        <v>0.0</v>
      </c>
      <c r="I35" t="n" s="5">
        <v>0.0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70</v>
      </c>
      <c r="C36" s="37"/>
      <c r="D36" s="38"/>
      <c r="E36" t="s" s="4">
        <v>45</v>
      </c>
      <c r="F36" t="n" s="5">
        <v>0.0</v>
      </c>
      <c r="G36" t="s" s="19">
        <v>46</v>
      </c>
      <c r="H36" t="n" s="5">
        <v>0.0</v>
      </c>
      <c r="I36" t="n" s="5">
        <v>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71</v>
      </c>
      <c r="C37" s="37"/>
      <c r="D37" s="38"/>
      <c r="E37" t="s" s="4">
        <v>48</v>
      </c>
      <c r="F37" t="n" s="5">
        <v>0.0</v>
      </c>
      <c r="G37" t="s" s="19">
        <v>46</v>
      </c>
      <c r="H37" t="n" s="5">
        <v>0.0</v>
      </c>
      <c r="I37" t="n" s="5">
        <v>0.0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72</v>
      </c>
      <c r="C38" s="37"/>
      <c r="D38" s="38"/>
      <c r="E38" t="s" s="4">
        <v>48</v>
      </c>
      <c r="F38" t="n" s="5">
        <v>0.0</v>
      </c>
      <c r="G38" t="s" s="19">
        <v>46</v>
      </c>
      <c r="H38" t="n" s="5">
        <v>0.0</v>
      </c>
      <c r="I38" t="n" s="5">
        <v>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73</v>
      </c>
      <c r="C39" s="37"/>
      <c r="D39" s="38"/>
      <c r="E39" t="s" s="4">
        <v>48</v>
      </c>
      <c r="F39" t="n" s="5">
        <v>0.0</v>
      </c>
      <c r="G39" t="s" s="19">
        <v>46</v>
      </c>
      <c r="H39" t="n" s="5">
        <v>0.0</v>
      </c>
      <c r="I39" t="n" s="5">
        <v>0.0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74</v>
      </c>
      <c r="C40" s="37"/>
      <c r="D40" s="38"/>
      <c r="E40" t="s" s="4">
        <v>75</v>
      </c>
      <c r="F40" t="n" s="5">
        <v>0.0</v>
      </c>
      <c r="G40" t="s" s="19">
        <v>46</v>
      </c>
      <c r="H40" t="n" s="5">
        <v>0.0</v>
      </c>
      <c r="I40" t="n" s="5">
        <v>0.0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76</v>
      </c>
      <c r="C41" s="37"/>
      <c r="D41" s="38"/>
      <c r="E41" t="s" s="4">
        <v>77</v>
      </c>
      <c r="F41" t="n" s="5">
        <v>0.0</v>
      </c>
      <c r="G41" t="s" s="19">
        <v>46</v>
      </c>
      <c r="H41" t="n" s="5">
        <v>0.0</v>
      </c>
      <c r="I41" t="n" s="5">
        <v>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78</v>
      </c>
      <c r="C42" s="37"/>
      <c r="D42" s="38"/>
      <c r="E42" t="s" s="4">
        <v>48</v>
      </c>
      <c r="F42" t="n" s="5">
        <v>0.0</v>
      </c>
      <c r="G42" t="s" s="19">
        <v>46</v>
      </c>
      <c r="H42" t="n" s="5">
        <v>0.0</v>
      </c>
      <c r="I42" t="n" s="5">
        <v>0.0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79</v>
      </c>
      <c r="C43" s="37"/>
      <c r="D43" s="38"/>
      <c r="E43" t="s" s="4">
        <v>48</v>
      </c>
      <c r="F43" t="n" s="5">
        <v>0.0</v>
      </c>
      <c r="G43" t="s" s="19">
        <v>46</v>
      </c>
      <c r="H43" t="n" s="5">
        <v>0.0</v>
      </c>
      <c r="I43" t="n" s="5">
        <v>0.0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80</v>
      </c>
      <c r="C44" s="37"/>
      <c r="D44" s="38"/>
      <c r="E44" t="s" s="4">
        <v>75</v>
      </c>
      <c r="F44" t="n" s="5">
        <v>0.0</v>
      </c>
      <c r="G44" t="s" s="19">
        <v>46</v>
      </c>
      <c r="H44" t="n" s="5">
        <v>0.0</v>
      </c>
      <c r="I44" t="n" s="5">
        <v>0.0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81</v>
      </c>
      <c r="C45" s="37"/>
      <c r="D45" s="38"/>
      <c r="E45" t="s" s="4">
        <v>75</v>
      </c>
      <c r="F45" t="n" s="5">
        <v>0.0</v>
      </c>
      <c r="G45" t="s" s="19">
        <v>46</v>
      </c>
      <c r="H45" t="n" s="5">
        <v>0.0</v>
      </c>
      <c r="I45" t="n" s="5">
        <v>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82</v>
      </c>
      <c r="C46" s="37"/>
      <c r="D46" s="38"/>
      <c r="E46" t="s" s="4">
        <v>48</v>
      </c>
      <c r="F46" t="n" s="5">
        <v>0.0</v>
      </c>
      <c r="G46" t="s" s="19">
        <v>46</v>
      </c>
      <c r="H46" t="n" s="5">
        <v>0.0</v>
      </c>
      <c r="I46" t="n" s="5">
        <v>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83</v>
      </c>
      <c r="C47" s="37"/>
      <c r="D47" s="38"/>
      <c r="E47" t="s" s="4">
        <v>48</v>
      </c>
      <c r="F47" t="n" s="5">
        <v>0.0</v>
      </c>
      <c r="G47" t="s" s="19">
        <v>46</v>
      </c>
      <c r="H47" t="n" s="5">
        <v>0.0</v>
      </c>
      <c r="I47" t="n" s="5">
        <v>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84</v>
      </c>
      <c r="C48" s="37"/>
      <c r="D48" s="38"/>
      <c r="E48" t="s" s="4">
        <v>48</v>
      </c>
      <c r="F48" t="n" s="5">
        <v>0.0</v>
      </c>
      <c r="G48" t="s" s="19">
        <v>46</v>
      </c>
      <c r="H48" t="n" s="5">
        <v>0.0</v>
      </c>
      <c r="I48" t="n" s="5">
        <v>0.0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85</v>
      </c>
      <c r="C49" s="37"/>
      <c r="D49" s="38"/>
      <c r="E49" t="s" s="4">
        <v>48</v>
      </c>
      <c r="F49" t="n" s="5">
        <v>0.0</v>
      </c>
      <c r="G49" t="s" s="19">
        <v>46</v>
      </c>
      <c r="H49" t="n" s="5">
        <v>0.0</v>
      </c>
      <c r="I49" t="n" s="5">
        <v>0.0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86</v>
      </c>
      <c r="C50" s="37"/>
      <c r="D50" s="38"/>
      <c r="E50" t="s" s="4">
        <v>48</v>
      </c>
      <c r="F50" t="n" s="5">
        <v>0.0</v>
      </c>
      <c r="G50" t="s" s="19">
        <v>46</v>
      </c>
      <c r="H50" t="n" s="5">
        <v>0.0</v>
      </c>
      <c r="I50" t="n" s="5">
        <v>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87</v>
      </c>
      <c r="C51" s="37"/>
      <c r="D51" s="38"/>
      <c r="E51" t="s" s="4">
        <v>45</v>
      </c>
      <c r="F51" t="n" s="5">
        <v>0.0</v>
      </c>
      <c r="G51" t="s" s="19">
        <v>46</v>
      </c>
      <c r="H51" t="n" s="5">
        <v>0.0</v>
      </c>
      <c r="I51" t="n" s="5">
        <v>0.0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88</v>
      </c>
      <c r="C52" s="37"/>
      <c r="D52" s="38"/>
      <c r="E52" t="s" s="4">
        <v>48</v>
      </c>
      <c r="F52" t="n" s="5">
        <v>0.0</v>
      </c>
      <c r="G52" t="s" s="19">
        <v>46</v>
      </c>
      <c r="H52" t="n" s="5">
        <v>0.0</v>
      </c>
      <c r="I52" t="n" s="5">
        <v>0.0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89</v>
      </c>
      <c r="C53" s="37"/>
      <c r="D53" s="38"/>
      <c r="E53" t="s" s="4">
        <v>48</v>
      </c>
      <c r="F53" t="n" s="5">
        <v>0.0</v>
      </c>
      <c r="G53" t="s" s="19">
        <v>46</v>
      </c>
      <c r="H53" t="n" s="5">
        <v>0.0</v>
      </c>
      <c r="I53" t="n" s="5">
        <v>0.0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90</v>
      </c>
      <c r="C54" s="37"/>
      <c r="D54" s="38"/>
      <c r="E54" t="s" s="4">
        <v>91</v>
      </c>
      <c r="F54" t="n" s="5">
        <v>0.0</v>
      </c>
      <c r="G54" t="s" s="19">
        <v>46</v>
      </c>
      <c r="H54" t="n" s="5">
        <v>0.0</v>
      </c>
      <c r="I54" t="n" s="5">
        <v>0.0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92</v>
      </c>
      <c r="C55" s="37"/>
      <c r="D55" s="38"/>
      <c r="E55" t="s" s="4">
        <v>91</v>
      </c>
      <c r="F55" t="n" s="5">
        <v>2.0</v>
      </c>
      <c r="G55" t="s" s="19">
        <v>93</v>
      </c>
      <c r="H55" t="n" s="5">
        <v>115500.0</v>
      </c>
      <c r="I55" t="n" s="5">
        <v>2.0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94</v>
      </c>
      <c r="C56" s="37"/>
      <c r="D56" s="38"/>
      <c r="E56" t="s" s="4">
        <v>91</v>
      </c>
      <c r="F56" t="n" s="5">
        <v>0.0</v>
      </c>
      <c r="G56" t="s" s="19">
        <v>46</v>
      </c>
      <c r="H56" t="n" s="5">
        <v>0.0</v>
      </c>
      <c r="I56" t="n" s="5">
        <v>0.0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95</v>
      </c>
      <c r="C57" s="37"/>
      <c r="D57" s="38"/>
      <c r="E57" t="s" s="4">
        <v>48</v>
      </c>
      <c r="F57" t="n" s="5">
        <v>0.0</v>
      </c>
      <c r="G57" t="s" s="19">
        <v>46</v>
      </c>
      <c r="H57" t="n" s="5">
        <v>0.0</v>
      </c>
      <c r="I57" t="n" s="5">
        <v>0.0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96</v>
      </c>
      <c r="C58" s="37"/>
      <c r="D58" s="38"/>
      <c r="E58" t="s" s="4">
        <v>48</v>
      </c>
      <c r="F58" t="n" s="5">
        <v>0.0</v>
      </c>
      <c r="G58" t="s" s="19">
        <v>46</v>
      </c>
      <c r="H58" t="n" s="5">
        <v>0.0</v>
      </c>
      <c r="I58" t="n" s="5">
        <v>0.0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97</v>
      </c>
      <c r="C59" s="37"/>
      <c r="D59" s="38"/>
      <c r="E59" t="s" s="4">
        <v>48</v>
      </c>
      <c r="F59" t="n" s="5">
        <v>0.0</v>
      </c>
      <c r="G59" t="s" s="19">
        <v>46</v>
      </c>
      <c r="H59" t="n" s="5">
        <v>0.0</v>
      </c>
      <c r="I59" t="n" s="5">
        <v>0.0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98</v>
      </c>
      <c r="C60" s="37"/>
      <c r="D60" s="38"/>
      <c r="E60" t="s" s="4">
        <v>48</v>
      </c>
      <c r="F60" t="n" s="5">
        <v>0.0</v>
      </c>
      <c r="G60" t="s" s="19">
        <v>46</v>
      </c>
      <c r="H60" t="n" s="5">
        <v>0.0</v>
      </c>
      <c r="I60" t="n" s="5">
        <v>0.0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99</v>
      </c>
      <c r="C61" s="37"/>
      <c r="D61" s="38"/>
      <c r="E61" t="s" s="4">
        <v>48</v>
      </c>
      <c r="F61" t="n" s="5">
        <v>0.0</v>
      </c>
      <c r="G61" t="s" s="19">
        <v>46</v>
      </c>
      <c r="H61" t="n" s="5">
        <v>0.0</v>
      </c>
      <c r="I61" t="n" s="5">
        <v>0.0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100</v>
      </c>
      <c r="C62" s="37"/>
      <c r="D62" s="38"/>
      <c r="E62" t="s" s="4">
        <v>48</v>
      </c>
      <c r="F62" t="n" s="5">
        <v>0.0</v>
      </c>
      <c r="G62" t="s" s="19">
        <v>46</v>
      </c>
      <c r="H62" t="n" s="5">
        <v>0.0</v>
      </c>
      <c r="I62" t="n" s="5">
        <v>0.0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101</v>
      </c>
      <c r="C63" s="37"/>
      <c r="D63" s="38"/>
      <c r="E63" t="s" s="4">
        <v>48</v>
      </c>
      <c r="F63" t="n" s="5">
        <v>35.0</v>
      </c>
      <c r="G63" t="s" s="19">
        <v>102</v>
      </c>
      <c r="H63" t="n" s="5">
        <v>210000.0</v>
      </c>
      <c r="I63" t="n" s="5">
        <v>35.0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103</v>
      </c>
      <c r="C64" s="37"/>
      <c r="D64" s="38"/>
      <c r="E64" t="s" s="4">
        <v>48</v>
      </c>
      <c r="F64" t="n" s="5">
        <v>0.0</v>
      </c>
      <c r="G64" t="s" s="19">
        <v>46</v>
      </c>
      <c r="H64" t="n" s="5">
        <v>0.0</v>
      </c>
      <c r="I64" t="n" s="5">
        <v>0.0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104</v>
      </c>
      <c r="C65" s="37"/>
      <c r="D65" s="38"/>
      <c r="E65" t="s" s="4">
        <v>48</v>
      </c>
      <c r="F65" t="n" s="5">
        <v>0.0</v>
      </c>
      <c r="G65" t="s" s="19">
        <v>46</v>
      </c>
      <c r="H65" t="n" s="5">
        <v>0.0</v>
      </c>
      <c r="I65" t="n" s="5">
        <v>0.0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105</v>
      </c>
      <c r="C66" s="37"/>
      <c r="D66" s="38"/>
      <c r="E66" t="s" s="4">
        <v>48</v>
      </c>
      <c r="F66" t="n" s="5">
        <v>10.0</v>
      </c>
      <c r="G66" t="s" s="19">
        <v>106</v>
      </c>
      <c r="H66" t="n" s="5">
        <v>60000.0</v>
      </c>
      <c r="I66" t="n" s="5">
        <v>10.0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107</v>
      </c>
      <c r="C67" s="37"/>
      <c r="D67" s="38"/>
      <c r="E67" t="s" s="4">
        <v>48</v>
      </c>
      <c r="F67" t="n" s="5">
        <v>0.0</v>
      </c>
      <c r="G67" t="s" s="19">
        <v>46</v>
      </c>
      <c r="H67" t="n" s="5">
        <v>0.0</v>
      </c>
      <c r="I67" t="n" s="5">
        <v>0.0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108</v>
      </c>
      <c r="C68" s="37"/>
      <c r="D68" s="38"/>
      <c r="E68" t="s" s="4">
        <v>48</v>
      </c>
      <c r="F68" t="n" s="5">
        <v>0.0</v>
      </c>
      <c r="G68" t="s" s="19">
        <v>46</v>
      </c>
      <c r="H68" t="n" s="5">
        <v>0.0</v>
      </c>
      <c r="I68" t="n" s="5">
        <v>0.0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109</v>
      </c>
      <c r="C69" s="37"/>
      <c r="D69" s="38"/>
      <c r="E69" t="s" s="4">
        <v>110</v>
      </c>
      <c r="F69" t="n" s="5">
        <v>0.0</v>
      </c>
      <c r="G69" t="s" s="19">
        <v>46</v>
      </c>
      <c r="H69" t="n" s="5">
        <v>0.0</v>
      </c>
      <c r="I69" t="n" s="5">
        <v>0.0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111</v>
      </c>
      <c r="C70" s="37"/>
      <c r="D70" s="38"/>
      <c r="E70" t="s" s="4">
        <v>110</v>
      </c>
      <c r="F70" t="n" s="5">
        <v>0.0</v>
      </c>
      <c r="G70" t="s" s="19">
        <v>46</v>
      </c>
      <c r="H70" t="n" s="5">
        <v>0.0</v>
      </c>
      <c r="I70" t="n" s="5">
        <v>0.0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112</v>
      </c>
      <c r="C71" s="37"/>
      <c r="D71" s="38"/>
      <c r="E71" t="s" s="4">
        <v>48</v>
      </c>
      <c r="F71" t="n" s="5">
        <v>0.0</v>
      </c>
      <c r="G71" t="s" s="19">
        <v>46</v>
      </c>
      <c r="H71" t="n" s="5">
        <v>0.0</v>
      </c>
      <c r="I71" t="n" s="5">
        <v>0.0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113</v>
      </c>
      <c r="C72" s="37"/>
      <c r="D72" s="38"/>
      <c r="E72" t="s" s="4">
        <v>48</v>
      </c>
      <c r="F72" t="n" s="5">
        <v>0.0</v>
      </c>
      <c r="G72" t="s" s="19">
        <v>46</v>
      </c>
      <c r="H72" t="n" s="5">
        <v>0.0</v>
      </c>
      <c r="I72" t="n" s="5">
        <v>0.0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114</v>
      </c>
      <c r="C73" s="37"/>
      <c r="D73" s="38"/>
      <c r="E73" t="s" s="4">
        <v>45</v>
      </c>
      <c r="F73" t="n" s="5">
        <v>0.0</v>
      </c>
      <c r="G73" t="s" s="19">
        <v>46</v>
      </c>
      <c r="H73" t="n" s="5">
        <v>0.0</v>
      </c>
      <c r="I73" t="n" s="5">
        <v>0.0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115</v>
      </c>
      <c r="C74" s="37"/>
      <c r="D74" s="38"/>
      <c r="E74" t="s" s="4">
        <v>116</v>
      </c>
      <c r="F74" t="n" s="5">
        <v>0.0</v>
      </c>
      <c r="G74" t="s" s="19">
        <v>46</v>
      </c>
      <c r="H74" t="n" s="5">
        <v>0.0</v>
      </c>
      <c r="I74" t="n" s="5">
        <v>0.0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117</v>
      </c>
      <c r="C75" s="37"/>
      <c r="D75" s="38"/>
      <c r="E75" t="s" s="4">
        <v>48</v>
      </c>
      <c r="F75" t="n" s="5">
        <v>0.0</v>
      </c>
      <c r="G75" t="s" s="19">
        <v>46</v>
      </c>
      <c r="H75" t="n" s="5">
        <v>0.0</v>
      </c>
      <c r="I75" t="n" s="5">
        <v>0.0</v>
      </c>
      <c r="J75" s="5" t="n">
        <f>F75-I75</f>
        <v>0.0</v>
      </c>
      <c r="K75" s="40"/>
      <c r="L75" s="41"/>
    </row>
    <row r="76" ht="15.0" customHeight="true">
      <c r="A76" s="3" t="n">
        <f>ROW(A76)-12</f>
        <v>64.0</v>
      </c>
      <c r="B76" t="s" s="36">
        <v>118</v>
      </c>
      <c r="C76" s="37"/>
      <c r="D76" s="38"/>
      <c r="E76" t="s" s="4">
        <v>48</v>
      </c>
      <c r="F76" t="n" s="5">
        <v>0.0</v>
      </c>
      <c r="G76" t="s" s="19">
        <v>46</v>
      </c>
      <c r="H76" t="n" s="5">
        <v>0.0</v>
      </c>
      <c r="I76" t="n" s="5">
        <v>0.0</v>
      </c>
      <c r="J76" s="5" t="n">
        <f>F76-I76</f>
        <v>0.0</v>
      </c>
      <c r="K76" s="40"/>
      <c r="L76" s="41"/>
    </row>
    <row r="77" ht="15.0" customHeight="true">
      <c r="A77" s="3" t="n">
        <f>ROW(A77)-12</f>
        <v>65.0</v>
      </c>
      <c r="B77" t="s" s="36">
        <v>119</v>
      </c>
      <c r="C77" s="37"/>
      <c r="D77" s="38"/>
      <c r="E77" t="s" s="4">
        <v>116</v>
      </c>
      <c r="F77" t="n" s="5">
        <v>0.0</v>
      </c>
      <c r="G77" t="s" s="19">
        <v>46</v>
      </c>
      <c r="H77" t="n" s="5">
        <v>0.0</v>
      </c>
      <c r="I77" t="n" s="5">
        <v>0.0</v>
      </c>
      <c r="J77" s="5" t="n">
        <f>F77-I77</f>
        <v>0.0</v>
      </c>
      <c r="K77" s="40"/>
      <c r="L77" s="41"/>
    </row>
    <row r="78" ht="15.0" customHeight="true">
      <c r="A78" s="3" t="n">
        <f>ROW(A78)-12</f>
        <v>66.0</v>
      </c>
      <c r="B78" t="s" s="36">
        <v>120</v>
      </c>
      <c r="C78" s="37"/>
      <c r="D78" s="38"/>
      <c r="E78" t="s" s="4">
        <v>48</v>
      </c>
      <c r="F78" t="n" s="5">
        <v>0.0</v>
      </c>
      <c r="G78" t="s" s="19">
        <v>46</v>
      </c>
      <c r="H78" t="n" s="5">
        <v>0.0</v>
      </c>
      <c r="I78" t="n" s="5">
        <v>0.0</v>
      </c>
      <c r="J78" s="5" t="n">
        <f>F78-I78</f>
        <v>0.0</v>
      </c>
      <c r="K78" s="40"/>
      <c r="L78" s="41"/>
    </row>
    <row r="79" ht="15.0" customHeight="true">
      <c r="A79" s="3" t="n">
        <f>ROW(A79)-12</f>
        <v>67.0</v>
      </c>
      <c r="B79" t="s" s="36">
        <v>121</v>
      </c>
      <c r="C79" s="37"/>
      <c r="D79" s="38"/>
      <c r="E79" t="s" s="4">
        <v>48</v>
      </c>
      <c r="F79" t="n" s="5">
        <v>0.0</v>
      </c>
      <c r="G79" t="s" s="19">
        <v>46</v>
      </c>
      <c r="H79" t="n" s="5">
        <v>0.0</v>
      </c>
      <c r="I79" t="n" s="5">
        <v>0.0</v>
      </c>
      <c r="J79" s="5" t="n">
        <f>F79-I79</f>
        <v>0.0</v>
      </c>
      <c r="K79" s="40"/>
      <c r="L79" s="41"/>
    </row>
    <row r="80" ht="15.0" customHeight="true">
      <c r="A80" s="3" t="n">
        <f>ROW(A80)-12</f>
        <v>68.0</v>
      </c>
      <c r="B80" t="s" s="36">
        <v>122</v>
      </c>
      <c r="C80" s="37"/>
      <c r="D80" s="38"/>
      <c r="E80" t="s" s="4">
        <v>45</v>
      </c>
      <c r="F80" t="n" s="5">
        <v>0.0</v>
      </c>
      <c r="G80" t="s" s="19">
        <v>46</v>
      </c>
      <c r="H80" t="n" s="5">
        <v>0.0</v>
      </c>
      <c r="I80" t="n" s="5">
        <v>0.0</v>
      </c>
      <c r="J80" s="5" t="n">
        <f>F80-I80</f>
        <v>0.0</v>
      </c>
      <c r="K80" s="40"/>
      <c r="L80" s="41"/>
    </row>
    <row r="81" ht="15.0" customHeight="true">
      <c r="A81" s="3" t="n">
        <f>ROW(A81)-12</f>
        <v>69.0</v>
      </c>
      <c r="B81" t="s" s="36">
        <v>123</v>
      </c>
      <c r="C81" s="37"/>
      <c r="D81" s="38"/>
      <c r="E81" t="s" s="4">
        <v>48</v>
      </c>
      <c r="F81" t="n" s="5">
        <v>0.0</v>
      </c>
      <c r="G81" t="s" s="19">
        <v>46</v>
      </c>
      <c r="H81" t="n" s="5">
        <v>0.0</v>
      </c>
      <c r="I81" t="n" s="5">
        <v>0.0</v>
      </c>
      <c r="J81" s="5" t="n">
        <f>F81-I81</f>
        <v>0.0</v>
      </c>
      <c r="K81" s="40"/>
      <c r="L81" s="41"/>
    </row>
    <row r="82" ht="15.0" customHeight="true">
      <c r="A82" s="3" t="n">
        <f>ROW(A82)-12</f>
        <v>70.0</v>
      </c>
      <c r="B82" t="s" s="36">
        <v>124</v>
      </c>
      <c r="C82" s="37"/>
      <c r="D82" s="38"/>
      <c r="E82" t="s" s="4">
        <v>48</v>
      </c>
      <c r="F82" t="n" s="5">
        <v>0.0</v>
      </c>
      <c r="G82" t="s" s="19">
        <v>46</v>
      </c>
      <c r="H82" t="n" s="5">
        <v>0.0</v>
      </c>
      <c r="I82" t="n" s="5">
        <v>0.0</v>
      </c>
      <c r="J82" s="5" t="n">
        <f>F82-I82</f>
        <v>0.0</v>
      </c>
      <c r="K82" s="40"/>
      <c r="L82" s="41"/>
    </row>
    <row r="83" ht="15.0" customHeight="true">
      <c r="A83" s="3" t="n">
        <f>ROW(A83)-12</f>
        <v>71.0</v>
      </c>
      <c r="B83" t="s" s="36">
        <v>125</v>
      </c>
      <c r="C83" s="37"/>
      <c r="D83" s="38"/>
      <c r="E83" t="s" s="4">
        <v>48</v>
      </c>
      <c r="F83" t="n" s="5">
        <v>0.0</v>
      </c>
      <c r="G83" t="s" s="19">
        <v>46</v>
      </c>
      <c r="H83" t="n" s="5">
        <v>0.0</v>
      </c>
      <c r="I83" t="n" s="5">
        <v>0.0</v>
      </c>
      <c r="J83" s="5" t="n">
        <f>F83-I83</f>
        <v>0.0</v>
      </c>
      <c r="K83" s="40"/>
      <c r="L83" s="41"/>
    </row>
    <row r="84" ht="15.0" customHeight="true">
      <c r="A84" s="3" t="n">
        <f>ROW(A84)-12</f>
        <v>72.0</v>
      </c>
      <c r="B84" t="s" s="36">
        <v>126</v>
      </c>
      <c r="C84" s="37"/>
      <c r="D84" s="38"/>
      <c r="E84" t="s" s="4">
        <v>48</v>
      </c>
      <c r="F84" t="n" s="5">
        <v>0.0</v>
      </c>
      <c r="G84" t="s" s="19">
        <v>46</v>
      </c>
      <c r="H84" t="n" s="5">
        <v>0.0</v>
      </c>
      <c r="I84" t="n" s="5">
        <v>0.0</v>
      </c>
      <c r="J84" s="5" t="n">
        <f>F84-I84</f>
        <v>0.0</v>
      </c>
      <c r="K84" s="40"/>
      <c r="L84" s="41"/>
    </row>
    <row r="85" ht="15.0" customHeight="true">
      <c r="A85" s="3" t="n">
        <f>ROW(A85)-12</f>
        <v>73.0</v>
      </c>
      <c r="B85" t="s" s="36">
        <v>127</v>
      </c>
      <c r="C85" s="37"/>
      <c r="D85" s="38"/>
      <c r="E85" t="s" s="4">
        <v>48</v>
      </c>
      <c r="F85" t="n" s="5">
        <v>0.0</v>
      </c>
      <c r="G85" t="s" s="19">
        <v>46</v>
      </c>
      <c r="H85" t="n" s="5">
        <v>0.0</v>
      </c>
      <c r="I85" t="n" s="5">
        <v>0.0</v>
      </c>
      <c r="J85" s="5" t="n">
        <f>F85-I85</f>
        <v>0.0</v>
      </c>
      <c r="K85" s="40"/>
      <c r="L85" s="41"/>
    </row>
    <row r="86" ht="15.0" customHeight="true">
      <c r="A86" s="3" t="n">
        <f>ROW(A86)-12</f>
        <v>74.0</v>
      </c>
      <c r="B86" t="s" s="36">
        <v>128</v>
      </c>
      <c r="C86" s="37"/>
      <c r="D86" s="38"/>
      <c r="E86" t="s" s="4">
        <v>45</v>
      </c>
      <c r="F86" t="n" s="5">
        <v>0.0</v>
      </c>
      <c r="G86" t="s" s="19">
        <v>46</v>
      </c>
      <c r="H86" t="n" s="5">
        <v>0.0</v>
      </c>
      <c r="I86" t="n" s="5">
        <v>0.0</v>
      </c>
      <c r="J86" s="5" t="n">
        <f>F86-I86</f>
        <v>0.0</v>
      </c>
      <c r="K86" s="40"/>
      <c r="L86" s="41"/>
    </row>
    <row r="87" ht="15.0" customHeight="true">
      <c r="A87" s="3" t="n">
        <f>ROW(A87)-12</f>
        <v>75.0</v>
      </c>
      <c r="B87" t="s" s="36">
        <v>129</v>
      </c>
      <c r="C87" s="37"/>
      <c r="D87" s="38"/>
      <c r="E87" t="s" s="4">
        <v>48</v>
      </c>
      <c r="F87" t="n" s="5">
        <v>0.0</v>
      </c>
      <c r="G87" t="s" s="19">
        <v>46</v>
      </c>
      <c r="H87" t="n" s="5">
        <v>0.0</v>
      </c>
      <c r="I87" t="n" s="5">
        <v>0.0</v>
      </c>
      <c r="J87" s="5" t="n">
        <f>F87-I87</f>
        <v>0.0</v>
      </c>
      <c r="K87" s="40"/>
      <c r="L87" s="41"/>
    </row>
    <row r="88" ht="15.0" customHeight="true">
      <c r="A88" s="3" t="n">
        <f>ROW(A88)-12</f>
        <v>76.0</v>
      </c>
      <c r="B88" t="s" s="36">
        <v>130</v>
      </c>
      <c r="C88" s="37"/>
      <c r="D88" s="38"/>
      <c r="E88" t="s" s="4">
        <v>48</v>
      </c>
      <c r="F88" t="n" s="5">
        <v>0.0</v>
      </c>
      <c r="G88" t="s" s="19">
        <v>46</v>
      </c>
      <c r="H88" t="n" s="5">
        <v>0.0</v>
      </c>
      <c r="I88" t="n" s="5">
        <v>0.0</v>
      </c>
      <c r="J88" s="5" t="n">
        <f>F88-I88</f>
        <v>0.0</v>
      </c>
      <c r="K88" s="40"/>
      <c r="L88" s="41"/>
    </row>
    <row r="89" ht="15.0" customHeight="true">
      <c r="A89" s="3" t="n">
        <f>ROW(A89)-12</f>
        <v>77.0</v>
      </c>
      <c r="B89" t="s" s="36">
        <v>131</v>
      </c>
      <c r="C89" s="37"/>
      <c r="D89" s="38"/>
      <c r="E89" t="s" s="4">
        <v>48</v>
      </c>
      <c r="F89" t="n" s="5">
        <v>0.0</v>
      </c>
      <c r="G89" t="s" s="19">
        <v>46</v>
      </c>
      <c r="H89" t="n" s="5">
        <v>0.0</v>
      </c>
      <c r="I89" t="n" s="5">
        <v>0.0</v>
      </c>
      <c r="J89" s="5" t="n">
        <f>F89-I89</f>
        <v>0.0</v>
      </c>
      <c r="K89" s="40"/>
      <c r="L89" s="41"/>
    </row>
    <row r="90" ht="15.0" customHeight="true">
      <c r="A90" s="3" t="n">
        <f>ROW(A90)-12</f>
        <v>78.0</v>
      </c>
      <c r="B90" t="s" s="36">
        <v>132</v>
      </c>
      <c r="C90" s="37"/>
      <c r="D90" s="38"/>
      <c r="E90" t="s" s="4">
        <v>48</v>
      </c>
      <c r="F90" t="n" s="5">
        <v>0.0</v>
      </c>
      <c r="G90" t="s" s="19">
        <v>46</v>
      </c>
      <c r="H90" t="n" s="5">
        <v>0.0</v>
      </c>
      <c r="I90" t="n" s="5">
        <v>0.0</v>
      </c>
      <c r="J90" s="5" t="n">
        <f>F90-I90</f>
        <v>0.0</v>
      </c>
      <c r="K90" s="40"/>
      <c r="L90" s="41"/>
    </row>
    <row r="91" ht="15.0" customHeight="true">
      <c r="A91" s="3" t="n">
        <f>ROW(A91)-12</f>
        <v>79.0</v>
      </c>
      <c r="B91" t="s" s="36">
        <v>133</v>
      </c>
      <c r="C91" s="37"/>
      <c r="D91" s="38"/>
      <c r="E91" t="s" s="4">
        <v>75</v>
      </c>
      <c r="F91" t="n" s="5">
        <v>0.0</v>
      </c>
      <c r="G91" t="s" s="19">
        <v>46</v>
      </c>
      <c r="H91" t="n" s="5">
        <v>0.0</v>
      </c>
      <c r="I91" t="n" s="5">
        <v>0.0</v>
      </c>
      <c r="J91" s="5" t="n">
        <f>F91-I91</f>
        <v>0.0</v>
      </c>
      <c r="K91" s="40"/>
      <c r="L91" s="41"/>
    </row>
    <row r="92" ht="15.0" customHeight="true">
      <c r="A92" s="3" t="n">
        <f>ROW(A92)-12</f>
        <v>80.0</v>
      </c>
      <c r="B92" t="s" s="36">
        <v>134</v>
      </c>
      <c r="C92" s="37"/>
      <c r="D92" s="38"/>
      <c r="E92" t="s" s="4">
        <v>48</v>
      </c>
      <c r="F92" t="n" s="5">
        <v>0.0</v>
      </c>
      <c r="G92" t="s" s="19">
        <v>46</v>
      </c>
      <c r="H92" t="n" s="5">
        <v>0.0</v>
      </c>
      <c r="I92" t="n" s="5">
        <v>0.0</v>
      </c>
      <c r="J92" s="5" t="n">
        <f>F92-I92</f>
        <v>0.0</v>
      </c>
      <c r="K92" s="40"/>
      <c r="L92" s="41"/>
    </row>
    <row r="93" ht="15.0" customHeight="true">
      <c r="A93" s="3" t="n">
        <f>ROW(A93)-12</f>
        <v>81.0</v>
      </c>
      <c r="B93" t="s" s="36">
        <v>135</v>
      </c>
      <c r="C93" s="37"/>
      <c r="D93" s="38"/>
      <c r="E93" t="s" s="4">
        <v>48</v>
      </c>
      <c r="F93" t="n" s="5">
        <v>0.0</v>
      </c>
      <c r="G93" t="s" s="19">
        <v>46</v>
      </c>
      <c r="H93" t="n" s="5">
        <v>0.0</v>
      </c>
      <c r="I93" t="n" s="5">
        <v>0.0</v>
      </c>
      <c r="J93" s="5" t="n">
        <f>F93-I93</f>
        <v>0.0</v>
      </c>
      <c r="K93" s="40"/>
      <c r="L93" s="41"/>
    </row>
    <row r="94" ht="15.0" customHeight="true">
      <c r="A94" s="3" t="n">
        <f>ROW(A94)-12</f>
        <v>82.0</v>
      </c>
      <c r="B94" t="s" s="36">
        <v>136</v>
      </c>
      <c r="C94" s="37"/>
      <c r="D94" s="38"/>
      <c r="E94" t="s" s="4">
        <v>75</v>
      </c>
      <c r="F94" t="n" s="5">
        <v>0.0</v>
      </c>
      <c r="G94" t="s" s="19">
        <v>46</v>
      </c>
      <c r="H94" t="n" s="5">
        <v>0.0</v>
      </c>
      <c r="I94" t="n" s="5">
        <v>0.0</v>
      </c>
      <c r="J94" s="5" t="n">
        <f>F94-I94</f>
        <v>0.0</v>
      </c>
      <c r="K94" s="40"/>
      <c r="L94" s="41"/>
    </row>
    <row r="95" ht="15.0" customHeight="true">
      <c r="A95" s="3" t="n">
        <f>ROW(A95)-12</f>
        <v>83.0</v>
      </c>
      <c r="B95" t="s" s="36">
        <v>137</v>
      </c>
      <c r="C95" s="37"/>
      <c r="D95" s="38"/>
      <c r="E95" t="s" s="4">
        <v>75</v>
      </c>
      <c r="F95" t="n" s="5">
        <v>0.0</v>
      </c>
      <c r="G95" t="s" s="19">
        <v>46</v>
      </c>
      <c r="H95" t="n" s="5">
        <v>0.0</v>
      </c>
      <c r="I95" t="n" s="5">
        <v>0.0</v>
      </c>
      <c r="J95" s="5" t="n">
        <f>F95-I95</f>
        <v>0.0</v>
      </c>
      <c r="K95" s="40"/>
      <c r="L95" s="41"/>
    </row>
    <row r="96" ht="15.0" customHeight="true">
      <c r="A96" s="3" t="n">
        <f>ROW(A96)-12</f>
        <v>84.0</v>
      </c>
      <c r="B96" t="s" s="36">
        <v>138</v>
      </c>
      <c r="C96" s="37"/>
      <c r="D96" s="38"/>
      <c r="E96" t="s" s="4">
        <v>75</v>
      </c>
      <c r="F96" t="n" s="5">
        <v>0.0</v>
      </c>
      <c r="G96" t="s" s="19">
        <v>46</v>
      </c>
      <c r="H96" t="n" s="5">
        <v>0.0</v>
      </c>
      <c r="I96" t="n" s="5">
        <v>0.0</v>
      </c>
      <c r="J96" s="5" t="n">
        <f>F96-I96</f>
        <v>0.0</v>
      </c>
      <c r="K96" s="40"/>
      <c r="L96" s="41"/>
    </row>
    <row r="97" ht="15.0" customHeight="true">
      <c r="A97" s="3" t="n">
        <f>ROW(A97)-12</f>
        <v>85.0</v>
      </c>
      <c r="B97" t="s" s="36">
        <v>139</v>
      </c>
      <c r="C97" s="37"/>
      <c r="D97" s="38"/>
      <c r="E97" t="s" s="4">
        <v>75</v>
      </c>
      <c r="F97" t="n" s="5">
        <v>0.0</v>
      </c>
      <c r="G97" t="s" s="19">
        <v>46</v>
      </c>
      <c r="H97" t="n" s="5">
        <v>0.0</v>
      </c>
      <c r="I97" t="n" s="5">
        <v>0.0</v>
      </c>
      <c r="J97" s="5" t="n">
        <f>F97-I97</f>
        <v>0.0</v>
      </c>
      <c r="K97" s="40"/>
      <c r="L97" s="41"/>
    </row>
    <row r="98" ht="15.0" customHeight="true">
      <c r="A98" s="3" t="n">
        <f>ROW(A98)-12</f>
        <v>86.0</v>
      </c>
      <c r="B98" t="s" s="36">
        <v>140</v>
      </c>
      <c r="C98" s="37"/>
      <c r="D98" s="38"/>
      <c r="E98" t="s" s="4">
        <v>141</v>
      </c>
      <c r="F98" t="n" s="5">
        <v>0.0</v>
      </c>
      <c r="G98" t="s" s="19">
        <v>46</v>
      </c>
      <c r="H98" t="n" s="5">
        <v>0.0</v>
      </c>
      <c r="I98" t="n" s="5">
        <v>0.0</v>
      </c>
      <c r="J98" s="5" t="n">
        <f>F98-I98</f>
        <v>0.0</v>
      </c>
      <c r="K98" s="40"/>
      <c r="L98" s="41"/>
    </row>
    <row r="99" ht="15.0" customHeight="true">
      <c r="A99" s="3" t="n">
        <f>ROW(A99)-12</f>
        <v>87.0</v>
      </c>
      <c r="B99" t="s" s="36">
        <v>142</v>
      </c>
      <c r="C99" s="37"/>
      <c r="D99" s="38"/>
      <c r="E99" t="s" s="4">
        <v>141</v>
      </c>
      <c r="F99" t="n" s="5">
        <v>0.0</v>
      </c>
      <c r="G99" t="s" s="19">
        <v>46</v>
      </c>
      <c r="H99" t="n" s="5">
        <v>0.0</v>
      </c>
      <c r="I99" t="n" s="5">
        <v>0.0</v>
      </c>
      <c r="J99" s="5" t="n">
        <f>F99-I99</f>
        <v>0.0</v>
      </c>
      <c r="K99" s="40"/>
      <c r="L99" s="41"/>
    </row>
    <row r="100" ht="15.0" customHeight="true">
      <c r="A100" s="3" t="n">
        <f>ROW(A100)-12</f>
        <v>88.0</v>
      </c>
      <c r="B100" t="s" s="36">
        <v>143</v>
      </c>
      <c r="C100" s="37"/>
      <c r="D100" s="38"/>
      <c r="E100" t="s" s="4">
        <v>141</v>
      </c>
      <c r="F100" t="n" s="5">
        <v>0.0</v>
      </c>
      <c r="G100" t="s" s="19">
        <v>46</v>
      </c>
      <c r="H100" t="n" s="5">
        <v>0.0</v>
      </c>
      <c r="I100" t="n" s="5">
        <v>0.0</v>
      </c>
      <c r="J100" s="5" t="n">
        <f>F100-I100</f>
        <v>0.0</v>
      </c>
      <c r="K100" s="40"/>
      <c r="L100" s="41"/>
    </row>
    <row r="101" ht="15.0" customHeight="true">
      <c r="A101" s="3" t="n">
        <f>ROW(A101)-12</f>
        <v>89.0</v>
      </c>
      <c r="B101" t="s" s="36">
        <v>144</v>
      </c>
      <c r="C101" s="37"/>
      <c r="D101" s="38"/>
      <c r="E101" t="s" s="4">
        <v>141</v>
      </c>
      <c r="F101" t="n" s="5">
        <v>0.0</v>
      </c>
      <c r="G101" t="s" s="19">
        <v>46</v>
      </c>
      <c r="H101" t="n" s="5">
        <v>0.0</v>
      </c>
      <c r="I101" t="n" s="5">
        <v>0.0</v>
      </c>
      <c r="J101" s="5" t="n">
        <f>F101-I101</f>
        <v>0.0</v>
      </c>
      <c r="K101" s="40"/>
      <c r="L101" s="41"/>
    </row>
    <row r="102" ht="15.0" customHeight="true">
      <c r="A102" s="3" t="n">
        <f>ROW(A102)-12</f>
        <v>90.0</v>
      </c>
      <c r="B102" t="s" s="36">
        <v>145</v>
      </c>
      <c r="C102" s="37"/>
      <c r="D102" s="38"/>
      <c r="E102" t="s" s="4">
        <v>141</v>
      </c>
      <c r="F102" t="n" s="5">
        <v>0.0</v>
      </c>
      <c r="G102" t="s" s="19">
        <v>46</v>
      </c>
      <c r="H102" t="n" s="5">
        <v>0.0</v>
      </c>
      <c r="I102" t="n" s="5">
        <v>0.0</v>
      </c>
      <c r="J102" s="5" t="n">
        <f>F102-I102</f>
        <v>0.0</v>
      </c>
      <c r="K102" s="40"/>
      <c r="L102" s="41"/>
    </row>
    <row r="103" ht="15.0" customHeight="true">
      <c r="A103" s="3" t="n">
        <f>ROW(A103)-12</f>
        <v>91.0</v>
      </c>
      <c r="B103" t="s" s="36">
        <v>146</v>
      </c>
      <c r="C103" s="37"/>
      <c r="D103" s="38"/>
      <c r="E103" t="s" s="4">
        <v>141</v>
      </c>
      <c r="F103" t="n" s="5">
        <v>0.0</v>
      </c>
      <c r="G103" t="s" s="19">
        <v>46</v>
      </c>
      <c r="H103" t="n" s="5">
        <v>0.0</v>
      </c>
      <c r="I103" t="n" s="5">
        <v>0.0</v>
      </c>
      <c r="J103" s="5" t="n">
        <f>F103-I103</f>
        <v>0.0</v>
      </c>
      <c r="K103" s="40"/>
      <c r="L103" s="41"/>
    </row>
    <row r="104" ht="15.0" customHeight="true">
      <c r="A104" s="3" t="n">
        <f>ROW(A104)-12</f>
        <v>92.0</v>
      </c>
      <c r="B104" t="s" s="36">
        <v>147</v>
      </c>
      <c r="C104" s="37"/>
      <c r="D104" s="38"/>
      <c r="E104" t="s" s="4">
        <v>75</v>
      </c>
      <c r="F104" t="n" s="5">
        <v>0.0</v>
      </c>
      <c r="G104" t="s" s="19">
        <v>46</v>
      </c>
      <c r="H104" t="n" s="5">
        <v>0.0</v>
      </c>
      <c r="I104" t="n" s="5">
        <v>0.0</v>
      </c>
      <c r="J104" s="5" t="n">
        <f>F104-I104</f>
        <v>0.0</v>
      </c>
      <c r="K104" s="40"/>
      <c r="L104" s="41"/>
    </row>
    <row r="105" ht="15.0" customHeight="true">
      <c r="A105" s="3" t="n">
        <f>ROW(A105)-12</f>
        <v>93.0</v>
      </c>
      <c r="B105" t="s" s="36">
        <v>148</v>
      </c>
      <c r="C105" s="37"/>
      <c r="D105" s="38"/>
      <c r="E105" t="s" s="4">
        <v>75</v>
      </c>
      <c r="F105" t="n" s="5">
        <v>0.0</v>
      </c>
      <c r="G105" t="s" s="19">
        <v>46</v>
      </c>
      <c r="H105" t="n" s="5">
        <v>0.0</v>
      </c>
      <c r="I105" t="n" s="5">
        <v>0.0</v>
      </c>
      <c r="J105" s="5" t="n">
        <f>F105-I105</f>
        <v>0.0</v>
      </c>
      <c r="K105" s="40"/>
      <c r="L105" s="41"/>
    </row>
    <row r="106" ht="15.0" customHeight="true">
      <c r="A106" s="3" t="n">
        <f>ROW(A106)-12</f>
        <v>94.0</v>
      </c>
      <c r="B106" t="s" s="36">
        <v>149</v>
      </c>
      <c r="C106" s="37"/>
      <c r="D106" s="38"/>
      <c r="E106" t="s" s="4">
        <v>75</v>
      </c>
      <c r="F106" t="n" s="5">
        <v>0.0</v>
      </c>
      <c r="G106" t="s" s="19">
        <v>46</v>
      </c>
      <c r="H106" t="n" s="5">
        <v>0.0</v>
      </c>
      <c r="I106" t="n" s="5">
        <v>0.0</v>
      </c>
      <c r="J106" s="5" t="n">
        <f>F106-I106</f>
        <v>0.0</v>
      </c>
      <c r="K106" s="40"/>
      <c r="L106" s="41"/>
    </row>
    <row r="107" ht="15.0" customHeight="true">
      <c r="A107" s="3" t="n">
        <f>ROW(A107)-12</f>
        <v>95.0</v>
      </c>
      <c r="B107" t="s" s="36">
        <v>150</v>
      </c>
      <c r="C107" s="37"/>
      <c r="D107" s="38"/>
      <c r="E107" t="s" s="4">
        <v>75</v>
      </c>
      <c r="F107" t="n" s="5">
        <v>0.0</v>
      </c>
      <c r="G107" t="s" s="19">
        <v>46</v>
      </c>
      <c r="H107" t="n" s="5">
        <v>0.0</v>
      </c>
      <c r="I107" t="n" s="5">
        <v>0.0</v>
      </c>
      <c r="J107" s="5" t="n">
        <f>F107-I107</f>
        <v>0.0</v>
      </c>
      <c r="K107" s="40"/>
      <c r="L107" s="41"/>
    </row>
    <row r="108" ht="15.0" customHeight="true">
      <c r="A108" s="3" t="n">
        <f>ROW(A108)-12</f>
        <v>96.0</v>
      </c>
      <c r="B108" t="s" s="36">
        <v>151</v>
      </c>
      <c r="C108" s="37"/>
      <c r="D108" s="38"/>
      <c r="E108" t="s" s="4">
        <v>48</v>
      </c>
      <c r="F108" t="n" s="5">
        <v>0.0</v>
      </c>
      <c r="G108" t="s" s="19">
        <v>46</v>
      </c>
      <c r="H108" t="n" s="5">
        <v>0.0</v>
      </c>
      <c r="I108" t="n" s="5">
        <v>0.0</v>
      </c>
      <c r="J108" s="5" t="n">
        <f>F108-I108</f>
        <v>0.0</v>
      </c>
      <c r="K108" s="40"/>
      <c r="L108" s="41"/>
    </row>
    <row r="109" ht="15.0" customHeight="true">
      <c r="A109" s="3" t="n">
        <f>ROW(A109)-12</f>
        <v>97.0</v>
      </c>
      <c r="B109" t="s" s="36">
        <v>152</v>
      </c>
      <c r="C109" s="37"/>
      <c r="D109" s="38"/>
      <c r="E109" t="s" s="4">
        <v>48</v>
      </c>
      <c r="F109" t="n" s="5">
        <v>0.0</v>
      </c>
      <c r="G109" t="s" s="19">
        <v>46</v>
      </c>
      <c r="H109" t="n" s="5">
        <v>0.0</v>
      </c>
      <c r="I109" t="n" s="5">
        <v>0.0</v>
      </c>
      <c r="J109" s="5" t="n">
        <f>F109-I109</f>
        <v>0.0</v>
      </c>
      <c r="K109" s="40"/>
      <c r="L109" s="41"/>
    </row>
    <row r="110" ht="15.0" customHeight="true">
      <c r="A110" s="3" t="n">
        <f>ROW(A110)-12</f>
        <v>98.0</v>
      </c>
      <c r="B110" t="s" s="36">
        <v>153</v>
      </c>
      <c r="C110" s="37"/>
      <c r="D110" s="38"/>
      <c r="E110" t="s" s="4">
        <v>48</v>
      </c>
      <c r="F110" t="n" s="5">
        <v>0.0</v>
      </c>
      <c r="G110" t="s" s="19">
        <v>46</v>
      </c>
      <c r="H110" t="n" s="5">
        <v>0.0</v>
      </c>
      <c r="I110" t="n" s="5">
        <v>0.0</v>
      </c>
      <c r="J110" s="5" t="n">
        <f>F110-I110</f>
        <v>0.0</v>
      </c>
      <c r="K110" s="40"/>
      <c r="L110" s="41"/>
    </row>
    <row r="111" ht="15.0" customHeight="true">
      <c r="A111" s="3" t="n">
        <f>ROW(A111)-12</f>
        <v>99.0</v>
      </c>
      <c r="B111" t="s" s="36">
        <v>154</v>
      </c>
      <c r="C111" s="37"/>
      <c r="D111" s="38"/>
      <c r="E111" t="s" s="4">
        <v>48</v>
      </c>
      <c r="F111" t="n" s="5">
        <v>0.0</v>
      </c>
      <c r="G111" t="s" s="19">
        <v>46</v>
      </c>
      <c r="H111" t="n" s="5">
        <v>0.0</v>
      </c>
      <c r="I111" t="n" s="5">
        <v>0.0</v>
      </c>
      <c r="J111" s="5" t="n">
        <f>F111-I111</f>
        <v>0.0</v>
      </c>
      <c r="K111" s="40"/>
      <c r="L111" s="41"/>
    </row>
    <row r="112" ht="15.0" customHeight="true">
      <c r="A112" s="3" t="n">
        <f>ROW(A112)-12</f>
        <v>100.0</v>
      </c>
      <c r="B112" t="s" s="36">
        <v>155</v>
      </c>
      <c r="C112" s="37"/>
      <c r="D112" s="38"/>
      <c r="E112" t="s" s="4">
        <v>48</v>
      </c>
      <c r="F112" t="n" s="5">
        <v>0.0</v>
      </c>
      <c r="G112" t="s" s="19">
        <v>46</v>
      </c>
      <c r="H112" t="n" s="5">
        <v>0.0</v>
      </c>
      <c r="I112" t="n" s="5">
        <v>0.0</v>
      </c>
      <c r="J112" s="5" t="n">
        <f>F112-I112</f>
        <v>0.0</v>
      </c>
      <c r="K112" s="40"/>
      <c r="L112" s="41"/>
    </row>
    <row r="113" ht="15.0" customHeight="true">
      <c r="A113" s="3" t="n">
        <f>ROW(A113)-12</f>
        <v>101.0</v>
      </c>
      <c r="B113" t="s" s="36">
        <v>156</v>
      </c>
      <c r="C113" s="37"/>
      <c r="D113" s="38"/>
      <c r="E113" t="s" s="4">
        <v>48</v>
      </c>
      <c r="F113" t="n" s="5">
        <v>0.0</v>
      </c>
      <c r="G113" t="s" s="19">
        <v>46</v>
      </c>
      <c r="H113" t="n" s="5">
        <v>0.0</v>
      </c>
      <c r="I113" t="n" s="5">
        <v>0.0</v>
      </c>
      <c r="J113" s="5" t="n">
        <f>F113-I113</f>
        <v>0.0</v>
      </c>
      <c r="K113" s="40"/>
      <c r="L113" s="41"/>
    </row>
    <row r="114" ht="15.0" customHeight="true">
      <c r="A114" s="3" t="n">
        <f>ROW(A114)-12</f>
        <v>102.0</v>
      </c>
      <c r="B114" t="s" s="36">
        <v>157</v>
      </c>
      <c r="C114" s="37"/>
      <c r="D114" s="38"/>
      <c r="E114" t="s" s="4">
        <v>48</v>
      </c>
      <c r="F114" t="n" s="5">
        <v>0.0</v>
      </c>
      <c r="G114" t="s" s="19">
        <v>46</v>
      </c>
      <c r="H114" t="n" s="5">
        <v>0.0</v>
      </c>
      <c r="I114" t="n" s="5">
        <v>0.0</v>
      </c>
      <c r="J114" s="5" t="n">
        <f>F114-I114</f>
        <v>0.0</v>
      </c>
      <c r="K114" s="40"/>
      <c r="L114" s="41"/>
    </row>
    <row r="115" ht="15.0" customHeight="true">
      <c r="A115" s="3" t="n">
        <f>ROW(A115)-12</f>
        <v>103.0</v>
      </c>
      <c r="B115" t="s" s="36">
        <v>158</v>
      </c>
      <c r="C115" s="37"/>
      <c r="D115" s="38"/>
      <c r="E115" t="s" s="4">
        <v>48</v>
      </c>
      <c r="F115" t="n" s="5">
        <v>0.0</v>
      </c>
      <c r="G115" t="s" s="19">
        <v>46</v>
      </c>
      <c r="H115" t="n" s="5">
        <v>0.0</v>
      </c>
      <c r="I115" t="n" s="5">
        <v>0.0</v>
      </c>
      <c r="J115" s="5" t="n">
        <f>F115-I115</f>
        <v>0.0</v>
      </c>
      <c r="K115" s="40"/>
      <c r="L115" s="41"/>
    </row>
    <row r="116" ht="15.0" customHeight="true">
      <c r="A116" s="3" t="n">
        <f>ROW(A116)-12</f>
        <v>104.0</v>
      </c>
      <c r="B116" t="s" s="36">
        <v>159</v>
      </c>
      <c r="C116" s="37"/>
      <c r="D116" s="38"/>
      <c r="E116" t="s" s="4">
        <v>75</v>
      </c>
      <c r="F116" t="n" s="5">
        <v>0.0</v>
      </c>
      <c r="G116" t="s" s="19">
        <v>46</v>
      </c>
      <c r="H116" t="n" s="5">
        <v>0.0</v>
      </c>
      <c r="I116" t="n" s="5">
        <v>0.0</v>
      </c>
      <c r="J116" s="5" t="n">
        <f>F116-I116</f>
        <v>0.0</v>
      </c>
      <c r="K116" s="40"/>
      <c r="L116" s="41"/>
    </row>
    <row r="117" ht="15.0" customHeight="true">
      <c r="A117" s="3" t="n">
        <f>ROW(A117)-12</f>
        <v>105.0</v>
      </c>
      <c r="B117" t="s" s="36">
        <v>160</v>
      </c>
      <c r="C117" s="37"/>
      <c r="D117" s="38"/>
      <c r="E117" t="s" s="4">
        <v>75</v>
      </c>
      <c r="F117" t="n" s="5">
        <v>0.0</v>
      </c>
      <c r="G117" t="s" s="19">
        <v>46</v>
      </c>
      <c r="H117" t="n" s="5">
        <v>0.0</v>
      </c>
      <c r="I117" t="n" s="5">
        <v>0.0</v>
      </c>
      <c r="J117" s="5" t="n">
        <f>F117-I117</f>
        <v>0.0</v>
      </c>
      <c r="K117" s="40"/>
      <c r="L117" s="41"/>
    </row>
    <row r="118" spans="1:20" s="10" customFormat="1" x14ac:dyDescent="0.25">
      <c r="A118" s="6"/>
      <c r="B118" s="7"/>
      <c r="C118" s="7"/>
      <c r="D118" s="7"/>
      <c r="E118" s="7"/>
      <c r="F118" s="7"/>
      <c r="G118" s="7"/>
      <c r="H118" s="8" t="n">
        <f ca="1">SUM(INDIRECT("H13:H"&amp;ROW(H118)-1))</f>
        <v>385500.0</v>
      </c>
      <c r="I118" s="7"/>
      <c r="J118" s="7"/>
      <c r="K118" s="8"/>
      <c r="L118" s="9"/>
    </row>
    <row r="120" spans="1:20" x14ac:dyDescent="0.25">
      <c r="K120" s="11" t="str">
        <f>"Airmadidi, "&amp;T1</f>
        <v>Airmadidi, 31 Desember 2020</v>
      </c>
    </row>
    <row r="121" spans="4:11" x14ac:dyDescent="0.25">
      <c r="D121" s="12" t="s">
        <v>37</v>
      </c>
      <c r="E121" s="12"/>
      <c r="F121" s="10"/>
      <c r="G121" s="10"/>
      <c r="H121" s="10"/>
      <c r="I121" s="10"/>
      <c r="J121" s="10"/>
      <c r="K121" s="12" t="s">
        <v>40</v>
      </c>
    </row>
    <row r="122" spans="4:11" x14ac:dyDescent="0.25">
      <c r="D122" s="12"/>
      <c r="E122" s="12"/>
      <c r="F122" s="10"/>
      <c r="G122" s="10"/>
      <c r="H122" s="10"/>
      <c r="I122" s="10"/>
      <c r="J122" s="10"/>
      <c r="K122" s="12"/>
    </row>
    <row r="123" spans="4:11" x14ac:dyDescent="0.25">
      <c r="D123" s="12"/>
      <c r="E123" s="12"/>
      <c r="F123" s="10"/>
      <c r="G123" s="10"/>
      <c r="H123" s="10"/>
      <c r="I123" s="10"/>
      <c r="J123" s="10"/>
      <c r="K123" s="12"/>
    </row>
    <row r="124" spans="4:11" x14ac:dyDescent="0.25">
      <c r="D124" s="12"/>
      <c r="E124" s="12"/>
      <c r="F124" s="10"/>
      <c r="G124" s="10"/>
      <c r="H124" s="10"/>
      <c r="I124" s="10"/>
      <c r="J124" s="10"/>
      <c r="K124" s="12"/>
    </row>
    <row r="125" spans="4:11" x14ac:dyDescent="0.25">
      <c r="D125" s="12"/>
      <c r="E125" s="12"/>
      <c r="F125" s="10"/>
      <c r="G125" s="10"/>
      <c r="H125" s="10"/>
      <c r="I125" s="10"/>
      <c r="J125" s="10"/>
      <c r="K125" s="12"/>
    </row>
    <row r="126" spans="4:11" x14ac:dyDescent="0.25">
      <c r="D126" s="13" t="s">
        <v>38</v>
      </c>
      <c r="E126" s="13"/>
      <c r="F126" s="10"/>
      <c r="G126" s="10"/>
      <c r="H126" s="10"/>
      <c r="I126" s="10"/>
      <c r="J126" s="10"/>
      <c r="K126" s="13" t="s">
        <v>41</v>
      </c>
    </row>
    <row r="127" spans="4:11" x14ac:dyDescent="0.25">
      <c r="D127" s="11" t="str">
        <f>"NIP. "&amp;T3</f>
        <v>NIP. 197212041999031006</v>
      </c>
      <c r="E127" s="11"/>
      <c r="K1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K85:L85"/>
    <mergeCell ref="B86:D86"/>
    <mergeCell ref="K86:L86"/>
    <mergeCell ref="B87:D87"/>
    <mergeCell ref="K87:L87"/>
    <mergeCell ref="B88:D88"/>
    <mergeCell ref="K88:L88"/>
    <mergeCell ref="B89:D89"/>
    <mergeCell ref="K89:L89"/>
    <mergeCell ref="B90:D90"/>
    <mergeCell ref="K90:L90"/>
    <mergeCell ref="B91:D91"/>
    <mergeCell ref="K91:L91"/>
    <mergeCell ref="B92:D92"/>
    <mergeCell ref="K92:L92"/>
    <mergeCell ref="B93:D93"/>
    <mergeCell ref="K93:L93"/>
    <mergeCell ref="B94:D94"/>
    <mergeCell ref="K94:L94"/>
    <mergeCell ref="B95:D95"/>
    <mergeCell ref="K95:L95"/>
    <mergeCell ref="B96:D96"/>
    <mergeCell ref="K96:L96"/>
    <mergeCell ref="B97:D97"/>
    <mergeCell ref="K97:L97"/>
    <mergeCell ref="B98:D98"/>
    <mergeCell ref="K98:L98"/>
    <mergeCell ref="B99:D99"/>
    <mergeCell ref="K99:L99"/>
    <mergeCell ref="B100:D100"/>
    <mergeCell ref="K100:L100"/>
    <mergeCell ref="B101:D101"/>
    <mergeCell ref="K101:L101"/>
    <mergeCell ref="B102:D102"/>
    <mergeCell ref="K102:L102"/>
    <mergeCell ref="B103:D103"/>
    <mergeCell ref="K103:L103"/>
    <mergeCell ref="B104:D104"/>
    <mergeCell ref="K104:L104"/>
    <mergeCell ref="B105:D105"/>
    <mergeCell ref="K105:L105"/>
    <mergeCell ref="B106:D106"/>
    <mergeCell ref="K106:L106"/>
    <mergeCell ref="B107:D107"/>
    <mergeCell ref="K107:L107"/>
    <mergeCell ref="B108:D108"/>
    <mergeCell ref="K108:L108"/>
    <mergeCell ref="B109:D109"/>
    <mergeCell ref="K109:L109"/>
    <mergeCell ref="B110:D110"/>
    <mergeCell ref="K110:L110"/>
    <mergeCell ref="B111:D111"/>
    <mergeCell ref="K111:L111"/>
    <mergeCell ref="B112:D112"/>
    <mergeCell ref="K112:L112"/>
    <mergeCell ref="B113:D113"/>
    <mergeCell ref="K113:L113"/>
    <mergeCell ref="B114:D114"/>
    <mergeCell ref="K114:L114"/>
    <mergeCell ref="B115:D115"/>
    <mergeCell ref="K115:L115"/>
    <mergeCell ref="B116:D116"/>
    <mergeCell ref="K116:L116"/>
    <mergeCell ref="B118:D118"/>
    <mergeCell ref="K118:L118"/>
    <mergeCell ref="B117:D117"/>
    <mergeCell ref="K117:L1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5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161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162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0.0</v>
      </c>
      <c r="G13" t="s" s="19">
        <v>46</v>
      </c>
      <c r="H13" t="n" s="5">
        <v>0.0</v>
      </c>
      <c r="I13" t="n" s="5">
        <v>0.0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0.0</v>
      </c>
      <c r="G14" t="s" s="19">
        <v>46</v>
      </c>
      <c r="H14" t="n" s="5">
        <v>0.0</v>
      </c>
      <c r="I14" t="n" s="5">
        <v>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49</v>
      </c>
      <c r="C15" s="37"/>
      <c r="D15" s="38"/>
      <c r="E15" t="s" s="4">
        <v>48</v>
      </c>
      <c r="F15" t="n" s="5">
        <v>0.0</v>
      </c>
      <c r="G15" t="s" s="19">
        <v>46</v>
      </c>
      <c r="H15" t="n" s="5">
        <v>0.0</v>
      </c>
      <c r="I15" t="n" s="5">
        <v>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50</v>
      </c>
      <c r="C16" s="37"/>
      <c r="D16" s="38"/>
      <c r="E16" t="s" s="4">
        <v>48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51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52</v>
      </c>
      <c r="C18" s="37"/>
      <c r="D18" s="38"/>
      <c r="E18" t="s" s="4">
        <v>48</v>
      </c>
      <c r="F18" t="n" s="5">
        <v>0.0</v>
      </c>
      <c r="G18" t="s" s="19">
        <v>46</v>
      </c>
      <c r="H18" t="n" s="5">
        <v>0.0</v>
      </c>
      <c r="I18" t="n" s="5">
        <v>0.0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53</v>
      </c>
      <c r="C19" s="37"/>
      <c r="D19" s="38"/>
      <c r="E19" t="s" s="4">
        <v>48</v>
      </c>
      <c r="F19" t="n" s="5">
        <v>0.0</v>
      </c>
      <c r="G19" t="s" s="19">
        <v>46</v>
      </c>
      <c r="H19" t="n" s="5">
        <v>0.0</v>
      </c>
      <c r="I19" t="n" s="5">
        <v>0.0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54</v>
      </c>
      <c r="C20" s="37"/>
      <c r="D20" s="38"/>
      <c r="E20" t="s" s="4">
        <v>48</v>
      </c>
      <c r="F20" t="n" s="5">
        <v>0.0</v>
      </c>
      <c r="G20" t="s" s="19">
        <v>46</v>
      </c>
      <c r="H20" t="n" s="5">
        <v>0.0</v>
      </c>
      <c r="I20" t="n" s="5">
        <v>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55</v>
      </c>
      <c r="C21" s="37"/>
      <c r="D21" s="38"/>
      <c r="E21" t="s" s="4">
        <v>48</v>
      </c>
      <c r="F21" t="n" s="5">
        <v>0.0</v>
      </c>
      <c r="G21" t="s" s="19">
        <v>46</v>
      </c>
      <c r="H21" t="n" s="5">
        <v>0.0</v>
      </c>
      <c r="I21" t="n" s="5">
        <v>0.0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56</v>
      </c>
      <c r="C22" s="37"/>
      <c r="D22" s="38"/>
      <c r="E22" t="s" s="4">
        <v>48</v>
      </c>
      <c r="F22" t="n" s="5">
        <v>0.0</v>
      </c>
      <c r="G22" t="s" s="19">
        <v>46</v>
      </c>
      <c r="H22" t="n" s="5">
        <v>0.0</v>
      </c>
      <c r="I22" t="n" s="5">
        <v>0.0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58</v>
      </c>
      <c r="C23" s="37"/>
      <c r="D23" s="38"/>
      <c r="E23" t="s" s="4">
        <v>48</v>
      </c>
      <c r="F23" t="n" s="5">
        <v>0.0</v>
      </c>
      <c r="G23" t="s" s="19">
        <v>46</v>
      </c>
      <c r="H23" t="n" s="5">
        <v>0.0</v>
      </c>
      <c r="I23" t="n" s="5">
        <v>0.0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59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60</v>
      </c>
      <c r="C25" s="37"/>
      <c r="D25" s="38"/>
      <c r="E25" t="s" s="4">
        <v>48</v>
      </c>
      <c r="F25" t="n" s="5">
        <v>0.0</v>
      </c>
      <c r="G25" t="s" s="19">
        <v>46</v>
      </c>
      <c r="H25" t="n" s="5">
        <v>0.0</v>
      </c>
      <c r="I25" t="n" s="5">
        <v>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61</v>
      </c>
      <c r="C26" s="37"/>
      <c r="D26" s="38"/>
      <c r="E26" t="s" s="4">
        <v>48</v>
      </c>
      <c r="F26" t="n" s="5">
        <v>0.0</v>
      </c>
      <c r="G26" t="s" s="19">
        <v>46</v>
      </c>
      <c r="H26" t="n" s="5">
        <v>0.0</v>
      </c>
      <c r="I26" t="n" s="5">
        <v>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62</v>
      </c>
      <c r="C27" s="37"/>
      <c r="D27" s="38"/>
      <c r="E27" t="s" s="4">
        <v>48</v>
      </c>
      <c r="F27" t="n" s="5">
        <v>0.0</v>
      </c>
      <c r="G27" t="s" s="19">
        <v>46</v>
      </c>
      <c r="H27" t="n" s="5">
        <v>0.0</v>
      </c>
      <c r="I27" t="n" s="5">
        <v>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63</v>
      </c>
      <c r="C28" s="37"/>
      <c r="D28" s="38"/>
      <c r="E28" t="s" s="4">
        <v>48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64</v>
      </c>
      <c r="C29" s="37"/>
      <c r="D29" s="38"/>
      <c r="E29" t="s" s="4">
        <v>48</v>
      </c>
      <c r="F29" t="n" s="5">
        <v>0.0</v>
      </c>
      <c r="G29" t="s" s="19">
        <v>46</v>
      </c>
      <c r="H29" t="n" s="5">
        <v>0.0</v>
      </c>
      <c r="I29" t="n" s="5">
        <v>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65</v>
      </c>
      <c r="C30" s="37"/>
      <c r="D30" s="38"/>
      <c r="E30" t="s" s="4">
        <v>48</v>
      </c>
      <c r="F30" t="n" s="5">
        <v>0.0</v>
      </c>
      <c r="G30" t="s" s="19">
        <v>46</v>
      </c>
      <c r="H30" t="n" s="5">
        <v>0.0</v>
      </c>
      <c r="I30" t="n" s="5">
        <v>0.0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66</v>
      </c>
      <c r="C31" s="37"/>
      <c r="D31" s="38"/>
      <c r="E31" t="s" s="4">
        <v>48</v>
      </c>
      <c r="F31" t="n" s="5">
        <v>0.0</v>
      </c>
      <c r="G31" t="s" s="19">
        <v>46</v>
      </c>
      <c r="H31" t="n" s="5">
        <v>0.0</v>
      </c>
      <c r="I31" t="n" s="5">
        <v>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67</v>
      </c>
      <c r="C32" s="37"/>
      <c r="D32" s="38"/>
      <c r="E32" t="s" s="4">
        <v>48</v>
      </c>
      <c r="F32" t="n" s="5">
        <v>0.0</v>
      </c>
      <c r="G32" t="s" s="19">
        <v>46</v>
      </c>
      <c r="H32" t="n" s="5">
        <v>0.0</v>
      </c>
      <c r="I32" t="n" s="5">
        <v>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68</v>
      </c>
      <c r="C33" s="37"/>
      <c r="D33" s="38"/>
      <c r="E33" t="s" s="4">
        <v>48</v>
      </c>
      <c r="F33" t="n" s="5">
        <v>0.0</v>
      </c>
      <c r="G33" t="s" s="19">
        <v>46</v>
      </c>
      <c r="H33" t="n" s="5">
        <v>0.0</v>
      </c>
      <c r="I33" t="n" s="5">
        <v>0.0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69</v>
      </c>
      <c r="C34" s="37"/>
      <c r="D34" s="38"/>
      <c r="E34" t="s" s="4">
        <v>45</v>
      </c>
      <c r="F34" t="n" s="5">
        <v>0.0</v>
      </c>
      <c r="G34" t="s" s="19">
        <v>46</v>
      </c>
      <c r="H34" t="n" s="5">
        <v>0.0</v>
      </c>
      <c r="I34" t="n" s="5">
        <v>0.0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70</v>
      </c>
      <c r="C35" s="37"/>
      <c r="D35" s="38"/>
      <c r="E35" t="s" s="4">
        <v>45</v>
      </c>
      <c r="F35" t="n" s="5">
        <v>0.0</v>
      </c>
      <c r="G35" t="s" s="19">
        <v>46</v>
      </c>
      <c r="H35" t="n" s="5">
        <v>0.0</v>
      </c>
      <c r="I35" t="n" s="5">
        <v>0.0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71</v>
      </c>
      <c r="C36" s="37"/>
      <c r="D36" s="38"/>
      <c r="E36" t="s" s="4">
        <v>48</v>
      </c>
      <c r="F36" t="n" s="5">
        <v>4.0</v>
      </c>
      <c r="G36" t="s" s="19">
        <v>163</v>
      </c>
      <c r="H36" t="n" s="5">
        <v>60000.0</v>
      </c>
      <c r="I36" t="n" s="5">
        <v>4.0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72</v>
      </c>
      <c r="C37" s="37"/>
      <c r="D37" s="38"/>
      <c r="E37" t="s" s="4">
        <v>48</v>
      </c>
      <c r="F37" t="n" s="5">
        <v>0.0</v>
      </c>
      <c r="G37" t="s" s="19">
        <v>46</v>
      </c>
      <c r="H37" t="n" s="5">
        <v>0.0</v>
      </c>
      <c r="I37" t="n" s="5">
        <v>0.0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73</v>
      </c>
      <c r="C38" s="37"/>
      <c r="D38" s="38"/>
      <c r="E38" t="s" s="4">
        <v>48</v>
      </c>
      <c r="F38" t="n" s="5">
        <v>0.0</v>
      </c>
      <c r="G38" t="s" s="19">
        <v>46</v>
      </c>
      <c r="H38" t="n" s="5">
        <v>0.0</v>
      </c>
      <c r="I38" t="n" s="5">
        <v>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74</v>
      </c>
      <c r="C39" s="37"/>
      <c r="D39" s="38"/>
      <c r="E39" t="s" s="4">
        <v>75</v>
      </c>
      <c r="F39" t="n" s="5">
        <v>0.0</v>
      </c>
      <c r="G39" t="s" s="19">
        <v>46</v>
      </c>
      <c r="H39" t="n" s="5">
        <v>0.0</v>
      </c>
      <c r="I39" t="n" s="5">
        <v>0.0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76</v>
      </c>
      <c r="C40" s="37"/>
      <c r="D40" s="38"/>
      <c r="E40" t="s" s="4">
        <v>77</v>
      </c>
      <c r="F40" t="n" s="5">
        <v>0.0</v>
      </c>
      <c r="G40" t="s" s="19">
        <v>46</v>
      </c>
      <c r="H40" t="n" s="5">
        <v>0.0</v>
      </c>
      <c r="I40" t="n" s="5">
        <v>0.0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78</v>
      </c>
      <c r="C41" s="37"/>
      <c r="D41" s="38"/>
      <c r="E41" t="s" s="4">
        <v>48</v>
      </c>
      <c r="F41" t="n" s="5">
        <v>0.0</v>
      </c>
      <c r="G41" t="s" s="19">
        <v>46</v>
      </c>
      <c r="H41" t="n" s="5">
        <v>0.0</v>
      </c>
      <c r="I41" t="n" s="5">
        <v>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79</v>
      </c>
      <c r="C42" s="37"/>
      <c r="D42" s="38"/>
      <c r="E42" t="s" s="4">
        <v>48</v>
      </c>
      <c r="F42" t="n" s="5">
        <v>0.0</v>
      </c>
      <c r="G42" t="s" s="19">
        <v>46</v>
      </c>
      <c r="H42" t="n" s="5">
        <v>0.0</v>
      </c>
      <c r="I42" t="n" s="5">
        <v>0.0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80</v>
      </c>
      <c r="C43" s="37"/>
      <c r="D43" s="38"/>
      <c r="E43" t="s" s="4">
        <v>75</v>
      </c>
      <c r="F43" t="n" s="5">
        <v>5.0</v>
      </c>
      <c r="G43" t="s" s="19">
        <v>164</v>
      </c>
      <c r="H43" t="n" s="5">
        <v>2200000.0</v>
      </c>
      <c r="I43" t="n" s="5">
        <v>5.0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81</v>
      </c>
      <c r="C44" s="37"/>
      <c r="D44" s="38"/>
      <c r="E44" t="s" s="4">
        <v>75</v>
      </c>
      <c r="F44" t="n" s="5">
        <v>2.0</v>
      </c>
      <c r="G44" t="s" s="19">
        <v>165</v>
      </c>
      <c r="H44" t="n" s="5">
        <v>240000.0</v>
      </c>
      <c r="I44" t="n" s="5">
        <v>2.0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82</v>
      </c>
      <c r="C45" s="37"/>
      <c r="D45" s="38"/>
      <c r="E45" t="s" s="4">
        <v>48</v>
      </c>
      <c r="F45" t="n" s="5">
        <v>0.0</v>
      </c>
      <c r="G45" t="s" s="19">
        <v>46</v>
      </c>
      <c r="H45" t="n" s="5">
        <v>0.0</v>
      </c>
      <c r="I45" t="n" s="5">
        <v>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83</v>
      </c>
      <c r="C46" s="37"/>
      <c r="D46" s="38"/>
      <c r="E46" t="s" s="4">
        <v>48</v>
      </c>
      <c r="F46" t="n" s="5">
        <v>0.0</v>
      </c>
      <c r="G46" t="s" s="19">
        <v>46</v>
      </c>
      <c r="H46" t="n" s="5">
        <v>0.0</v>
      </c>
      <c r="I46" t="n" s="5">
        <v>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84</v>
      </c>
      <c r="C47" s="37"/>
      <c r="D47" s="38"/>
      <c r="E47" t="s" s="4">
        <v>48</v>
      </c>
      <c r="F47" t="n" s="5">
        <v>0.0</v>
      </c>
      <c r="G47" t="s" s="19">
        <v>46</v>
      </c>
      <c r="H47" t="n" s="5">
        <v>0.0</v>
      </c>
      <c r="I47" t="n" s="5">
        <v>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85</v>
      </c>
      <c r="C48" s="37"/>
      <c r="D48" s="38"/>
      <c r="E48" t="s" s="4">
        <v>48</v>
      </c>
      <c r="F48" t="n" s="5">
        <v>0.0</v>
      </c>
      <c r="G48" t="s" s="19">
        <v>46</v>
      </c>
      <c r="H48" t="n" s="5">
        <v>0.0</v>
      </c>
      <c r="I48" t="n" s="5">
        <v>0.0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86</v>
      </c>
      <c r="C49" s="37"/>
      <c r="D49" s="38"/>
      <c r="E49" t="s" s="4">
        <v>48</v>
      </c>
      <c r="F49" t="n" s="5">
        <v>0.0</v>
      </c>
      <c r="G49" t="s" s="19">
        <v>46</v>
      </c>
      <c r="H49" t="n" s="5">
        <v>0.0</v>
      </c>
      <c r="I49" t="n" s="5">
        <v>0.0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87</v>
      </c>
      <c r="C50" s="37"/>
      <c r="D50" s="38"/>
      <c r="E50" t="s" s="4">
        <v>45</v>
      </c>
      <c r="F50" t="n" s="5">
        <v>0.0</v>
      </c>
      <c r="G50" t="s" s="19">
        <v>46</v>
      </c>
      <c r="H50" t="n" s="5">
        <v>0.0</v>
      </c>
      <c r="I50" t="n" s="5">
        <v>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88</v>
      </c>
      <c r="C51" s="37"/>
      <c r="D51" s="38"/>
      <c r="E51" t="s" s="4">
        <v>48</v>
      </c>
      <c r="F51" t="n" s="5">
        <v>0.0</v>
      </c>
      <c r="G51" t="s" s="19">
        <v>46</v>
      </c>
      <c r="H51" t="n" s="5">
        <v>0.0</v>
      </c>
      <c r="I51" t="n" s="5">
        <v>0.0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89</v>
      </c>
      <c r="C52" s="37"/>
      <c r="D52" s="38"/>
      <c r="E52" t="s" s="4">
        <v>48</v>
      </c>
      <c r="F52" t="n" s="5">
        <v>0.0</v>
      </c>
      <c r="G52" t="s" s="19">
        <v>46</v>
      </c>
      <c r="H52" t="n" s="5">
        <v>0.0</v>
      </c>
      <c r="I52" t="n" s="5">
        <v>0.0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90</v>
      </c>
      <c r="C53" s="37"/>
      <c r="D53" s="38"/>
      <c r="E53" t="s" s="4">
        <v>91</v>
      </c>
      <c r="F53" t="n" s="5">
        <v>0.0</v>
      </c>
      <c r="G53" t="s" s="19">
        <v>46</v>
      </c>
      <c r="H53" t="n" s="5">
        <v>0.0</v>
      </c>
      <c r="I53" t="n" s="5">
        <v>0.0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92</v>
      </c>
      <c r="C54" s="37"/>
      <c r="D54" s="38"/>
      <c r="E54" t="s" s="4">
        <v>91</v>
      </c>
      <c r="F54" t="n" s="5">
        <v>0.0</v>
      </c>
      <c r="G54" t="s" s="19">
        <v>46</v>
      </c>
      <c r="H54" t="n" s="5">
        <v>0.0</v>
      </c>
      <c r="I54" t="n" s="5">
        <v>0.0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94</v>
      </c>
      <c r="C55" s="37"/>
      <c r="D55" s="38"/>
      <c r="E55" t="s" s="4">
        <v>91</v>
      </c>
      <c r="F55" t="n" s="5">
        <v>0.0</v>
      </c>
      <c r="G55" t="s" s="19">
        <v>46</v>
      </c>
      <c r="H55" t="n" s="5">
        <v>0.0</v>
      </c>
      <c r="I55" t="n" s="5">
        <v>0.0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95</v>
      </c>
      <c r="C56" s="37"/>
      <c r="D56" s="38"/>
      <c r="E56" t="s" s="4">
        <v>48</v>
      </c>
      <c r="F56" t="n" s="5">
        <v>0.0</v>
      </c>
      <c r="G56" t="s" s="19">
        <v>46</v>
      </c>
      <c r="H56" t="n" s="5">
        <v>0.0</v>
      </c>
      <c r="I56" t="n" s="5">
        <v>0.0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96</v>
      </c>
      <c r="C57" s="37"/>
      <c r="D57" s="38"/>
      <c r="E57" t="s" s="4">
        <v>48</v>
      </c>
      <c r="F57" t="n" s="5">
        <v>3.0</v>
      </c>
      <c r="G57" t="s" s="19">
        <v>166</v>
      </c>
      <c r="H57" t="n" s="5">
        <v>225000.0</v>
      </c>
      <c r="I57" t="n" s="5">
        <v>3.0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97</v>
      </c>
      <c r="C58" s="37"/>
      <c r="D58" s="38"/>
      <c r="E58" t="s" s="4">
        <v>48</v>
      </c>
      <c r="F58" t="n" s="5">
        <v>5.0</v>
      </c>
      <c r="G58" t="s" s="19">
        <v>167</v>
      </c>
      <c r="H58" t="n" s="5">
        <v>425000.0</v>
      </c>
      <c r="I58" t="n" s="5">
        <v>5.0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98</v>
      </c>
      <c r="C59" s="37"/>
      <c r="D59" s="38"/>
      <c r="E59" t="s" s="4">
        <v>48</v>
      </c>
      <c r="F59" t="n" s="5">
        <v>0.0</v>
      </c>
      <c r="G59" t="s" s="19">
        <v>46</v>
      </c>
      <c r="H59" t="n" s="5">
        <v>0.0</v>
      </c>
      <c r="I59" t="n" s="5">
        <v>0.0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99</v>
      </c>
      <c r="C60" s="37"/>
      <c r="D60" s="38"/>
      <c r="E60" t="s" s="4">
        <v>48</v>
      </c>
      <c r="F60" t="n" s="5">
        <v>0.0</v>
      </c>
      <c r="G60" t="s" s="19">
        <v>46</v>
      </c>
      <c r="H60" t="n" s="5">
        <v>0.0</v>
      </c>
      <c r="I60" t="n" s="5">
        <v>0.0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100</v>
      </c>
      <c r="C61" s="37"/>
      <c r="D61" s="38"/>
      <c r="E61" t="s" s="4">
        <v>48</v>
      </c>
      <c r="F61" t="n" s="5">
        <v>0.0</v>
      </c>
      <c r="G61" t="s" s="19">
        <v>46</v>
      </c>
      <c r="H61" t="n" s="5">
        <v>0.0</v>
      </c>
      <c r="I61" t="n" s="5">
        <v>0.0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101</v>
      </c>
      <c r="C62" s="37"/>
      <c r="D62" s="38"/>
      <c r="E62" t="s" s="4">
        <v>48</v>
      </c>
      <c r="F62" t="n" s="5">
        <v>0.0</v>
      </c>
      <c r="G62" t="s" s="19">
        <v>46</v>
      </c>
      <c r="H62" t="n" s="5">
        <v>0.0</v>
      </c>
      <c r="I62" t="n" s="5">
        <v>0.0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103</v>
      </c>
      <c r="C63" s="37"/>
      <c r="D63" s="38"/>
      <c r="E63" t="s" s="4">
        <v>48</v>
      </c>
      <c r="F63" t="n" s="5">
        <v>0.0</v>
      </c>
      <c r="G63" t="s" s="19">
        <v>46</v>
      </c>
      <c r="H63" t="n" s="5">
        <v>0.0</v>
      </c>
      <c r="I63" t="n" s="5">
        <v>0.0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104</v>
      </c>
      <c r="C64" s="37"/>
      <c r="D64" s="38"/>
      <c r="E64" t="s" s="4">
        <v>48</v>
      </c>
      <c r="F64" t="n" s="5">
        <v>170.0</v>
      </c>
      <c r="G64" t="s" s="19">
        <v>168</v>
      </c>
      <c r="H64" t="n" s="5">
        <v>3400000.0</v>
      </c>
      <c r="I64" t="n" s="5">
        <v>170.0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105</v>
      </c>
      <c r="C65" s="37"/>
      <c r="D65" s="38"/>
      <c r="E65" t="s" s="4">
        <v>48</v>
      </c>
      <c r="F65" t="n" s="5">
        <v>60.0</v>
      </c>
      <c r="G65" t="s" s="19">
        <v>169</v>
      </c>
      <c r="H65" t="n" s="5">
        <v>360000.0</v>
      </c>
      <c r="I65" t="n" s="5">
        <v>60.0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107</v>
      </c>
      <c r="C66" s="37"/>
      <c r="D66" s="38"/>
      <c r="E66" t="s" s="4">
        <v>48</v>
      </c>
      <c r="F66" t="n" s="5">
        <v>0.0</v>
      </c>
      <c r="G66" t="s" s="19">
        <v>46</v>
      </c>
      <c r="H66" t="n" s="5">
        <v>0.0</v>
      </c>
      <c r="I66" t="n" s="5">
        <v>0.0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108</v>
      </c>
      <c r="C67" s="37"/>
      <c r="D67" s="38"/>
      <c r="E67" t="s" s="4">
        <v>48</v>
      </c>
      <c r="F67" t="n" s="5">
        <v>0.0</v>
      </c>
      <c r="G67" t="s" s="19">
        <v>46</v>
      </c>
      <c r="H67" t="n" s="5">
        <v>0.0</v>
      </c>
      <c r="I67" t="n" s="5">
        <v>0.0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109</v>
      </c>
      <c r="C68" s="37"/>
      <c r="D68" s="38"/>
      <c r="E68" t="s" s="4">
        <v>110</v>
      </c>
      <c r="F68" t="n" s="5">
        <v>0.0</v>
      </c>
      <c r="G68" t="s" s="19">
        <v>46</v>
      </c>
      <c r="H68" t="n" s="5">
        <v>0.0</v>
      </c>
      <c r="I68" t="n" s="5">
        <v>0.0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111</v>
      </c>
      <c r="C69" s="37"/>
      <c r="D69" s="38"/>
      <c r="E69" t="s" s="4">
        <v>110</v>
      </c>
      <c r="F69" t="n" s="5">
        <v>0.0</v>
      </c>
      <c r="G69" t="s" s="19">
        <v>46</v>
      </c>
      <c r="H69" t="n" s="5">
        <v>0.0</v>
      </c>
      <c r="I69" t="n" s="5">
        <v>0.0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112</v>
      </c>
      <c r="C70" s="37"/>
      <c r="D70" s="38"/>
      <c r="E70" t="s" s="4">
        <v>48</v>
      </c>
      <c r="F70" t="n" s="5">
        <v>0.0</v>
      </c>
      <c r="G70" t="s" s="19">
        <v>46</v>
      </c>
      <c r="H70" t="n" s="5">
        <v>0.0</v>
      </c>
      <c r="I70" t="n" s="5">
        <v>0.0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113</v>
      </c>
      <c r="C71" s="37"/>
      <c r="D71" s="38"/>
      <c r="E71" t="s" s="4">
        <v>48</v>
      </c>
      <c r="F71" t="n" s="5">
        <v>0.0</v>
      </c>
      <c r="G71" t="s" s="19">
        <v>46</v>
      </c>
      <c r="H71" t="n" s="5">
        <v>0.0</v>
      </c>
      <c r="I71" t="n" s="5">
        <v>0.0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114</v>
      </c>
      <c r="C72" s="37"/>
      <c r="D72" s="38"/>
      <c r="E72" t="s" s="4">
        <v>45</v>
      </c>
      <c r="F72" t="n" s="5">
        <v>0.0</v>
      </c>
      <c r="G72" t="s" s="19">
        <v>46</v>
      </c>
      <c r="H72" t="n" s="5">
        <v>0.0</v>
      </c>
      <c r="I72" t="n" s="5">
        <v>0.0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115</v>
      </c>
      <c r="C73" s="37"/>
      <c r="D73" s="38"/>
      <c r="E73" t="s" s="4">
        <v>116</v>
      </c>
      <c r="F73" t="n" s="5">
        <v>0.0</v>
      </c>
      <c r="G73" t="s" s="19">
        <v>46</v>
      </c>
      <c r="H73" t="n" s="5">
        <v>0.0</v>
      </c>
      <c r="I73" t="n" s="5">
        <v>0.0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117</v>
      </c>
      <c r="C74" s="37"/>
      <c r="D74" s="38"/>
      <c r="E74" t="s" s="4">
        <v>48</v>
      </c>
      <c r="F74" t="n" s="5">
        <v>0.0</v>
      </c>
      <c r="G74" t="s" s="19">
        <v>46</v>
      </c>
      <c r="H74" t="n" s="5">
        <v>0.0</v>
      </c>
      <c r="I74" t="n" s="5">
        <v>0.0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118</v>
      </c>
      <c r="C75" s="37"/>
      <c r="D75" s="38"/>
      <c r="E75" t="s" s="4">
        <v>48</v>
      </c>
      <c r="F75" t="n" s="5">
        <v>0.0</v>
      </c>
      <c r="G75" t="s" s="19">
        <v>46</v>
      </c>
      <c r="H75" t="n" s="5">
        <v>0.0</v>
      </c>
      <c r="I75" t="n" s="5">
        <v>0.0</v>
      </c>
      <c r="J75" s="5" t="n">
        <f>F75-I75</f>
        <v>0.0</v>
      </c>
      <c r="K75" s="40"/>
      <c r="L75" s="41"/>
    </row>
    <row r="76" ht="15.0" customHeight="true">
      <c r="A76" s="3" t="n">
        <f>ROW(A76)-12</f>
        <v>64.0</v>
      </c>
      <c r="B76" t="s" s="36">
        <v>119</v>
      </c>
      <c r="C76" s="37"/>
      <c r="D76" s="38"/>
      <c r="E76" t="s" s="4">
        <v>116</v>
      </c>
      <c r="F76" t="n" s="5">
        <v>0.0</v>
      </c>
      <c r="G76" t="s" s="19">
        <v>46</v>
      </c>
      <c r="H76" t="n" s="5">
        <v>0.0</v>
      </c>
      <c r="I76" t="n" s="5">
        <v>0.0</v>
      </c>
      <c r="J76" s="5" t="n">
        <f>F76-I76</f>
        <v>0.0</v>
      </c>
      <c r="K76" s="40"/>
      <c r="L76" s="41"/>
    </row>
    <row r="77" ht="15.0" customHeight="true">
      <c r="A77" s="3" t="n">
        <f>ROW(A77)-12</f>
        <v>65.0</v>
      </c>
      <c r="B77" t="s" s="36">
        <v>120</v>
      </c>
      <c r="C77" s="37"/>
      <c r="D77" s="38"/>
      <c r="E77" t="s" s="4">
        <v>48</v>
      </c>
      <c r="F77" t="n" s="5">
        <v>0.0</v>
      </c>
      <c r="G77" t="s" s="19">
        <v>46</v>
      </c>
      <c r="H77" t="n" s="5">
        <v>0.0</v>
      </c>
      <c r="I77" t="n" s="5">
        <v>0.0</v>
      </c>
      <c r="J77" s="5" t="n">
        <f>F77-I77</f>
        <v>0.0</v>
      </c>
      <c r="K77" s="40"/>
      <c r="L77" s="41"/>
    </row>
    <row r="78" ht="15.0" customHeight="true">
      <c r="A78" s="3" t="n">
        <f>ROW(A78)-12</f>
        <v>66.0</v>
      </c>
      <c r="B78" t="s" s="36">
        <v>121</v>
      </c>
      <c r="C78" s="37"/>
      <c r="D78" s="38"/>
      <c r="E78" t="s" s="4">
        <v>48</v>
      </c>
      <c r="F78" t="n" s="5">
        <v>0.0</v>
      </c>
      <c r="G78" t="s" s="19">
        <v>46</v>
      </c>
      <c r="H78" t="n" s="5">
        <v>0.0</v>
      </c>
      <c r="I78" t="n" s="5">
        <v>0.0</v>
      </c>
      <c r="J78" s="5" t="n">
        <f>F78-I78</f>
        <v>0.0</v>
      </c>
      <c r="K78" s="40"/>
      <c r="L78" s="41"/>
    </row>
    <row r="79" ht="15.0" customHeight="true">
      <c r="A79" s="3" t="n">
        <f>ROW(A79)-12</f>
        <v>67.0</v>
      </c>
      <c r="B79" t="s" s="36">
        <v>122</v>
      </c>
      <c r="C79" s="37"/>
      <c r="D79" s="38"/>
      <c r="E79" t="s" s="4">
        <v>45</v>
      </c>
      <c r="F79" t="n" s="5">
        <v>0.0</v>
      </c>
      <c r="G79" t="s" s="19">
        <v>46</v>
      </c>
      <c r="H79" t="n" s="5">
        <v>0.0</v>
      </c>
      <c r="I79" t="n" s="5">
        <v>0.0</v>
      </c>
      <c r="J79" s="5" t="n">
        <f>F79-I79</f>
        <v>0.0</v>
      </c>
      <c r="K79" s="40"/>
      <c r="L79" s="41"/>
    </row>
    <row r="80" ht="15.0" customHeight="true">
      <c r="A80" s="3" t="n">
        <f>ROW(A80)-12</f>
        <v>68.0</v>
      </c>
      <c r="B80" t="s" s="36">
        <v>123</v>
      </c>
      <c r="C80" s="37"/>
      <c r="D80" s="38"/>
      <c r="E80" t="s" s="4">
        <v>48</v>
      </c>
      <c r="F80" t="n" s="5">
        <v>0.0</v>
      </c>
      <c r="G80" t="s" s="19">
        <v>46</v>
      </c>
      <c r="H80" t="n" s="5">
        <v>0.0</v>
      </c>
      <c r="I80" t="n" s="5">
        <v>0.0</v>
      </c>
      <c r="J80" s="5" t="n">
        <f>F80-I80</f>
        <v>0.0</v>
      </c>
      <c r="K80" s="40"/>
      <c r="L80" s="41"/>
    </row>
    <row r="81" ht="15.0" customHeight="true">
      <c r="A81" s="3" t="n">
        <f>ROW(A81)-12</f>
        <v>69.0</v>
      </c>
      <c r="B81" t="s" s="36">
        <v>124</v>
      </c>
      <c r="C81" s="37"/>
      <c r="D81" s="38"/>
      <c r="E81" t="s" s="4">
        <v>48</v>
      </c>
      <c r="F81" t="n" s="5">
        <v>0.0</v>
      </c>
      <c r="G81" t="s" s="19">
        <v>46</v>
      </c>
      <c r="H81" t="n" s="5">
        <v>0.0</v>
      </c>
      <c r="I81" t="n" s="5">
        <v>0.0</v>
      </c>
      <c r="J81" s="5" t="n">
        <f>F81-I81</f>
        <v>0.0</v>
      </c>
      <c r="K81" s="40"/>
      <c r="L81" s="41"/>
    </row>
    <row r="82" ht="15.0" customHeight="true">
      <c r="A82" s="3" t="n">
        <f>ROW(A82)-12</f>
        <v>70.0</v>
      </c>
      <c r="B82" t="s" s="36">
        <v>125</v>
      </c>
      <c r="C82" s="37"/>
      <c r="D82" s="38"/>
      <c r="E82" t="s" s="4">
        <v>48</v>
      </c>
      <c r="F82" t="n" s="5">
        <v>0.0</v>
      </c>
      <c r="G82" t="s" s="19">
        <v>46</v>
      </c>
      <c r="H82" t="n" s="5">
        <v>0.0</v>
      </c>
      <c r="I82" t="n" s="5">
        <v>0.0</v>
      </c>
      <c r="J82" s="5" t="n">
        <f>F82-I82</f>
        <v>0.0</v>
      </c>
      <c r="K82" s="40"/>
      <c r="L82" s="41"/>
    </row>
    <row r="83" ht="15.0" customHeight="true">
      <c r="A83" s="3" t="n">
        <f>ROW(A83)-12</f>
        <v>71.0</v>
      </c>
      <c r="B83" t="s" s="36">
        <v>126</v>
      </c>
      <c r="C83" s="37"/>
      <c r="D83" s="38"/>
      <c r="E83" t="s" s="4">
        <v>48</v>
      </c>
      <c r="F83" t="n" s="5">
        <v>0.0</v>
      </c>
      <c r="G83" t="s" s="19">
        <v>46</v>
      </c>
      <c r="H83" t="n" s="5">
        <v>0.0</v>
      </c>
      <c r="I83" t="n" s="5">
        <v>0.0</v>
      </c>
      <c r="J83" s="5" t="n">
        <f>F83-I83</f>
        <v>0.0</v>
      </c>
      <c r="K83" s="40"/>
      <c r="L83" s="41"/>
    </row>
    <row r="84" ht="15.0" customHeight="true">
      <c r="A84" s="3" t="n">
        <f>ROW(A84)-12</f>
        <v>72.0</v>
      </c>
      <c r="B84" t="s" s="36">
        <v>127</v>
      </c>
      <c r="C84" s="37"/>
      <c r="D84" s="38"/>
      <c r="E84" t="s" s="4">
        <v>48</v>
      </c>
      <c r="F84" t="n" s="5">
        <v>0.0</v>
      </c>
      <c r="G84" t="s" s="19">
        <v>46</v>
      </c>
      <c r="H84" t="n" s="5">
        <v>0.0</v>
      </c>
      <c r="I84" t="n" s="5">
        <v>0.0</v>
      </c>
      <c r="J84" s="5" t="n">
        <f>F84-I84</f>
        <v>0.0</v>
      </c>
      <c r="K84" s="40"/>
      <c r="L84" s="41"/>
    </row>
    <row r="85" ht="15.0" customHeight="true">
      <c r="A85" s="3" t="n">
        <f>ROW(A85)-12</f>
        <v>73.0</v>
      </c>
      <c r="B85" t="s" s="36">
        <v>128</v>
      </c>
      <c r="C85" s="37"/>
      <c r="D85" s="38"/>
      <c r="E85" t="s" s="4">
        <v>45</v>
      </c>
      <c r="F85" t="n" s="5">
        <v>0.0</v>
      </c>
      <c r="G85" t="s" s="19">
        <v>46</v>
      </c>
      <c r="H85" t="n" s="5">
        <v>0.0</v>
      </c>
      <c r="I85" t="n" s="5">
        <v>0.0</v>
      </c>
      <c r="J85" s="5" t="n">
        <f>F85-I85</f>
        <v>0.0</v>
      </c>
      <c r="K85" s="40"/>
      <c r="L85" s="41"/>
    </row>
    <row r="86" ht="15.0" customHeight="true">
      <c r="A86" s="3" t="n">
        <f>ROW(A86)-12</f>
        <v>74.0</v>
      </c>
      <c r="B86" t="s" s="36">
        <v>129</v>
      </c>
      <c r="C86" s="37"/>
      <c r="D86" s="38"/>
      <c r="E86" t="s" s="4">
        <v>48</v>
      </c>
      <c r="F86" t="n" s="5">
        <v>4.0</v>
      </c>
      <c r="G86" t="s" s="19">
        <v>170</v>
      </c>
      <c r="H86" t="n" s="5">
        <v>100000.0</v>
      </c>
      <c r="I86" t="n" s="5">
        <v>4.0</v>
      </c>
      <c r="J86" s="5" t="n">
        <f>F86-I86</f>
        <v>0.0</v>
      </c>
      <c r="K86" s="40"/>
      <c r="L86" s="41"/>
    </row>
    <row r="87" ht="15.0" customHeight="true">
      <c r="A87" s="3" t="n">
        <f>ROW(A87)-12</f>
        <v>75.0</v>
      </c>
      <c r="B87" t="s" s="36">
        <v>130</v>
      </c>
      <c r="C87" s="37"/>
      <c r="D87" s="38"/>
      <c r="E87" t="s" s="4">
        <v>48</v>
      </c>
      <c r="F87" t="n" s="5">
        <v>0.0</v>
      </c>
      <c r="G87" t="s" s="19">
        <v>46</v>
      </c>
      <c r="H87" t="n" s="5">
        <v>0.0</v>
      </c>
      <c r="I87" t="n" s="5">
        <v>0.0</v>
      </c>
      <c r="J87" s="5" t="n">
        <f>F87-I87</f>
        <v>0.0</v>
      </c>
      <c r="K87" s="40"/>
      <c r="L87" s="41"/>
    </row>
    <row r="88" ht="15.0" customHeight="true">
      <c r="A88" s="3" t="n">
        <f>ROW(A88)-12</f>
        <v>76.0</v>
      </c>
      <c r="B88" t="s" s="36">
        <v>131</v>
      </c>
      <c r="C88" s="37"/>
      <c r="D88" s="38"/>
      <c r="E88" t="s" s="4">
        <v>48</v>
      </c>
      <c r="F88" t="n" s="5">
        <v>2.0</v>
      </c>
      <c r="G88" t="s" s="19">
        <v>171</v>
      </c>
      <c r="H88" t="n" s="5">
        <v>22000.0</v>
      </c>
      <c r="I88" t="n" s="5">
        <v>2.0</v>
      </c>
      <c r="J88" s="5" t="n">
        <f>F88-I88</f>
        <v>0.0</v>
      </c>
      <c r="K88" s="40"/>
      <c r="L88" s="41"/>
    </row>
    <row r="89" ht="15.0" customHeight="true">
      <c r="A89" s="3" t="n">
        <f>ROW(A89)-12</f>
        <v>77.0</v>
      </c>
      <c r="B89" t="s" s="36">
        <v>132</v>
      </c>
      <c r="C89" s="37"/>
      <c r="D89" s="38"/>
      <c r="E89" t="s" s="4">
        <v>48</v>
      </c>
      <c r="F89" t="n" s="5">
        <v>0.0</v>
      </c>
      <c r="G89" t="s" s="19">
        <v>46</v>
      </c>
      <c r="H89" t="n" s="5">
        <v>0.0</v>
      </c>
      <c r="I89" t="n" s="5">
        <v>0.0</v>
      </c>
      <c r="J89" s="5" t="n">
        <f>F89-I89</f>
        <v>0.0</v>
      </c>
      <c r="K89" s="40"/>
      <c r="L89" s="41"/>
    </row>
    <row r="90" ht="15.0" customHeight="true">
      <c r="A90" s="3" t="n">
        <f>ROW(A90)-12</f>
        <v>78.0</v>
      </c>
      <c r="B90" t="s" s="36">
        <v>133</v>
      </c>
      <c r="C90" s="37"/>
      <c r="D90" s="38"/>
      <c r="E90" t="s" s="4">
        <v>75</v>
      </c>
      <c r="F90" t="n" s="5">
        <v>1.0</v>
      </c>
      <c r="G90" t="s" s="19">
        <v>172</v>
      </c>
      <c r="H90" t="n" s="5">
        <v>14500.0</v>
      </c>
      <c r="I90" t="n" s="5">
        <v>1.0</v>
      </c>
      <c r="J90" s="5" t="n">
        <f>F90-I90</f>
        <v>0.0</v>
      </c>
      <c r="K90" s="40"/>
      <c r="L90" s="41"/>
    </row>
    <row r="91" ht="15.0" customHeight="true">
      <c r="A91" s="3" t="n">
        <f>ROW(A91)-12</f>
        <v>79.0</v>
      </c>
      <c r="B91" t="s" s="36">
        <v>134</v>
      </c>
      <c r="C91" s="37"/>
      <c r="D91" s="38"/>
      <c r="E91" t="s" s="4">
        <v>48</v>
      </c>
      <c r="F91" t="n" s="5">
        <v>0.0</v>
      </c>
      <c r="G91" t="s" s="19">
        <v>46</v>
      </c>
      <c r="H91" t="n" s="5">
        <v>0.0</v>
      </c>
      <c r="I91" t="n" s="5">
        <v>0.0</v>
      </c>
      <c r="J91" s="5" t="n">
        <f>F91-I91</f>
        <v>0.0</v>
      </c>
      <c r="K91" s="40"/>
      <c r="L91" s="41"/>
    </row>
    <row r="92" ht="15.0" customHeight="true">
      <c r="A92" s="3" t="n">
        <f>ROW(A92)-12</f>
        <v>80.0</v>
      </c>
      <c r="B92" t="s" s="36">
        <v>135</v>
      </c>
      <c r="C92" s="37"/>
      <c r="D92" s="38"/>
      <c r="E92" t="s" s="4">
        <v>48</v>
      </c>
      <c r="F92" t="n" s="5">
        <v>0.0</v>
      </c>
      <c r="G92" t="s" s="19">
        <v>46</v>
      </c>
      <c r="H92" t="n" s="5">
        <v>0.0</v>
      </c>
      <c r="I92" t="n" s="5">
        <v>0.0</v>
      </c>
      <c r="J92" s="5" t="n">
        <f>F92-I92</f>
        <v>0.0</v>
      </c>
      <c r="K92" s="40"/>
      <c r="L92" s="41"/>
    </row>
    <row r="93" ht="15.0" customHeight="true">
      <c r="A93" s="3" t="n">
        <f>ROW(A93)-12</f>
        <v>81.0</v>
      </c>
      <c r="B93" t="s" s="36">
        <v>136</v>
      </c>
      <c r="C93" s="37"/>
      <c r="D93" s="38"/>
      <c r="E93" t="s" s="4">
        <v>75</v>
      </c>
      <c r="F93" t="n" s="5">
        <v>0.0</v>
      </c>
      <c r="G93" t="s" s="19">
        <v>46</v>
      </c>
      <c r="H93" t="n" s="5">
        <v>0.0</v>
      </c>
      <c r="I93" t="n" s="5">
        <v>0.0</v>
      </c>
      <c r="J93" s="5" t="n">
        <f>F93-I93</f>
        <v>0.0</v>
      </c>
      <c r="K93" s="40"/>
      <c r="L93" s="41"/>
    </row>
    <row r="94" ht="15.0" customHeight="true">
      <c r="A94" s="3" t="n">
        <f>ROW(A94)-12</f>
        <v>82.0</v>
      </c>
      <c r="B94" t="s" s="36">
        <v>137</v>
      </c>
      <c r="C94" s="37"/>
      <c r="D94" s="38"/>
      <c r="E94" t="s" s="4">
        <v>75</v>
      </c>
      <c r="F94" t="n" s="5">
        <v>0.0</v>
      </c>
      <c r="G94" t="s" s="19">
        <v>46</v>
      </c>
      <c r="H94" t="n" s="5">
        <v>0.0</v>
      </c>
      <c r="I94" t="n" s="5">
        <v>0.0</v>
      </c>
      <c r="J94" s="5" t="n">
        <f>F94-I94</f>
        <v>0.0</v>
      </c>
      <c r="K94" s="40"/>
      <c r="L94" s="41"/>
    </row>
    <row r="95" ht="15.0" customHeight="true">
      <c r="A95" s="3" t="n">
        <f>ROW(A95)-12</f>
        <v>83.0</v>
      </c>
      <c r="B95" t="s" s="36">
        <v>138</v>
      </c>
      <c r="C95" s="37"/>
      <c r="D95" s="38"/>
      <c r="E95" t="s" s="4">
        <v>75</v>
      </c>
      <c r="F95" t="n" s="5">
        <v>0.0</v>
      </c>
      <c r="G95" t="s" s="19">
        <v>46</v>
      </c>
      <c r="H95" t="n" s="5">
        <v>0.0</v>
      </c>
      <c r="I95" t="n" s="5">
        <v>0.0</v>
      </c>
      <c r="J95" s="5" t="n">
        <f>F95-I95</f>
        <v>0.0</v>
      </c>
      <c r="K95" s="40"/>
      <c r="L95" s="41"/>
    </row>
    <row r="96" ht="15.0" customHeight="true">
      <c r="A96" s="3" t="n">
        <f>ROW(A96)-12</f>
        <v>84.0</v>
      </c>
      <c r="B96" t="s" s="36">
        <v>139</v>
      </c>
      <c r="C96" s="37"/>
      <c r="D96" s="38"/>
      <c r="E96" t="s" s="4">
        <v>75</v>
      </c>
      <c r="F96" t="n" s="5">
        <v>0.0</v>
      </c>
      <c r="G96" t="s" s="19">
        <v>46</v>
      </c>
      <c r="H96" t="n" s="5">
        <v>0.0</v>
      </c>
      <c r="I96" t="n" s="5">
        <v>0.0</v>
      </c>
      <c r="J96" s="5" t="n">
        <f>F96-I96</f>
        <v>0.0</v>
      </c>
      <c r="K96" s="40"/>
      <c r="L96" s="41"/>
    </row>
    <row r="97" ht="15.0" customHeight="true">
      <c r="A97" s="3" t="n">
        <f>ROW(A97)-12</f>
        <v>85.0</v>
      </c>
      <c r="B97" t="s" s="36">
        <v>140</v>
      </c>
      <c r="C97" s="37"/>
      <c r="D97" s="38"/>
      <c r="E97" t="s" s="4">
        <v>141</v>
      </c>
      <c r="F97" t="n" s="5">
        <v>0.0</v>
      </c>
      <c r="G97" t="s" s="19">
        <v>46</v>
      </c>
      <c r="H97" t="n" s="5">
        <v>0.0</v>
      </c>
      <c r="I97" t="n" s="5">
        <v>0.0</v>
      </c>
      <c r="J97" s="5" t="n">
        <f>F97-I97</f>
        <v>0.0</v>
      </c>
      <c r="K97" s="40"/>
      <c r="L97" s="41"/>
    </row>
    <row r="98" ht="15.0" customHeight="true">
      <c r="A98" s="3" t="n">
        <f>ROW(A98)-12</f>
        <v>86.0</v>
      </c>
      <c r="B98" t="s" s="36">
        <v>142</v>
      </c>
      <c r="C98" s="37"/>
      <c r="D98" s="38"/>
      <c r="E98" t="s" s="4">
        <v>141</v>
      </c>
      <c r="F98" t="n" s="5">
        <v>0.0</v>
      </c>
      <c r="G98" t="s" s="19">
        <v>46</v>
      </c>
      <c r="H98" t="n" s="5">
        <v>0.0</v>
      </c>
      <c r="I98" t="n" s="5">
        <v>0.0</v>
      </c>
      <c r="J98" s="5" t="n">
        <f>F98-I98</f>
        <v>0.0</v>
      </c>
      <c r="K98" s="40"/>
      <c r="L98" s="41"/>
    </row>
    <row r="99" ht="15.0" customHeight="true">
      <c r="A99" s="3" t="n">
        <f>ROW(A99)-12</f>
        <v>87.0</v>
      </c>
      <c r="B99" t="s" s="36">
        <v>143</v>
      </c>
      <c r="C99" s="37"/>
      <c r="D99" s="38"/>
      <c r="E99" t="s" s="4">
        <v>141</v>
      </c>
      <c r="F99" t="n" s="5">
        <v>0.0</v>
      </c>
      <c r="G99" t="s" s="19">
        <v>46</v>
      </c>
      <c r="H99" t="n" s="5">
        <v>0.0</v>
      </c>
      <c r="I99" t="n" s="5">
        <v>0.0</v>
      </c>
      <c r="J99" s="5" t="n">
        <f>F99-I99</f>
        <v>0.0</v>
      </c>
      <c r="K99" s="40"/>
      <c r="L99" s="41"/>
    </row>
    <row r="100" ht="15.0" customHeight="true">
      <c r="A100" s="3" t="n">
        <f>ROW(A100)-12</f>
        <v>88.0</v>
      </c>
      <c r="B100" t="s" s="36">
        <v>144</v>
      </c>
      <c r="C100" s="37"/>
      <c r="D100" s="38"/>
      <c r="E100" t="s" s="4">
        <v>141</v>
      </c>
      <c r="F100" t="n" s="5">
        <v>0.0</v>
      </c>
      <c r="G100" t="s" s="19">
        <v>46</v>
      </c>
      <c r="H100" t="n" s="5">
        <v>0.0</v>
      </c>
      <c r="I100" t="n" s="5">
        <v>0.0</v>
      </c>
      <c r="J100" s="5" t="n">
        <f>F100-I100</f>
        <v>0.0</v>
      </c>
      <c r="K100" s="40"/>
      <c r="L100" s="41"/>
    </row>
    <row r="101" ht="15.0" customHeight="true">
      <c r="A101" s="3" t="n">
        <f>ROW(A101)-12</f>
        <v>89.0</v>
      </c>
      <c r="B101" t="s" s="36">
        <v>145</v>
      </c>
      <c r="C101" s="37"/>
      <c r="D101" s="38"/>
      <c r="E101" t="s" s="4">
        <v>141</v>
      </c>
      <c r="F101" t="n" s="5">
        <v>0.0</v>
      </c>
      <c r="G101" t="s" s="19">
        <v>46</v>
      </c>
      <c r="H101" t="n" s="5">
        <v>0.0</v>
      </c>
      <c r="I101" t="n" s="5">
        <v>0.0</v>
      </c>
      <c r="J101" s="5" t="n">
        <f>F101-I101</f>
        <v>0.0</v>
      </c>
      <c r="K101" s="40"/>
      <c r="L101" s="41"/>
    </row>
    <row r="102" ht="15.0" customHeight="true">
      <c r="A102" s="3" t="n">
        <f>ROW(A102)-12</f>
        <v>90.0</v>
      </c>
      <c r="B102" t="s" s="36">
        <v>146</v>
      </c>
      <c r="C102" s="37"/>
      <c r="D102" s="38"/>
      <c r="E102" t="s" s="4">
        <v>141</v>
      </c>
      <c r="F102" t="n" s="5">
        <v>0.0</v>
      </c>
      <c r="G102" t="s" s="19">
        <v>46</v>
      </c>
      <c r="H102" t="n" s="5">
        <v>0.0</v>
      </c>
      <c r="I102" t="n" s="5">
        <v>0.0</v>
      </c>
      <c r="J102" s="5" t="n">
        <f>F102-I102</f>
        <v>0.0</v>
      </c>
      <c r="K102" s="40"/>
      <c r="L102" s="41"/>
    </row>
    <row r="103" ht="15.0" customHeight="true">
      <c r="A103" s="3" t="n">
        <f>ROW(A103)-12</f>
        <v>91.0</v>
      </c>
      <c r="B103" t="s" s="36">
        <v>147</v>
      </c>
      <c r="C103" s="37"/>
      <c r="D103" s="38"/>
      <c r="E103" t="s" s="4">
        <v>75</v>
      </c>
      <c r="F103" t="n" s="5">
        <v>0.0</v>
      </c>
      <c r="G103" t="s" s="19">
        <v>46</v>
      </c>
      <c r="H103" t="n" s="5">
        <v>0.0</v>
      </c>
      <c r="I103" t="n" s="5">
        <v>0.0</v>
      </c>
      <c r="J103" s="5" t="n">
        <f>F103-I103</f>
        <v>0.0</v>
      </c>
      <c r="K103" s="40"/>
      <c r="L103" s="41"/>
    </row>
    <row r="104" ht="15.0" customHeight="true">
      <c r="A104" s="3" t="n">
        <f>ROW(A104)-12</f>
        <v>92.0</v>
      </c>
      <c r="B104" t="s" s="36">
        <v>148</v>
      </c>
      <c r="C104" s="37"/>
      <c r="D104" s="38"/>
      <c r="E104" t="s" s="4">
        <v>75</v>
      </c>
      <c r="F104" t="n" s="5">
        <v>0.0</v>
      </c>
      <c r="G104" t="s" s="19">
        <v>46</v>
      </c>
      <c r="H104" t="n" s="5">
        <v>0.0</v>
      </c>
      <c r="I104" t="n" s="5">
        <v>0.0</v>
      </c>
      <c r="J104" s="5" t="n">
        <f>F104-I104</f>
        <v>0.0</v>
      </c>
      <c r="K104" s="40"/>
      <c r="L104" s="41"/>
    </row>
    <row r="105" ht="15.0" customHeight="true">
      <c r="A105" s="3" t="n">
        <f>ROW(A105)-12</f>
        <v>93.0</v>
      </c>
      <c r="B105" t="s" s="36">
        <v>149</v>
      </c>
      <c r="C105" s="37"/>
      <c r="D105" s="38"/>
      <c r="E105" t="s" s="4">
        <v>75</v>
      </c>
      <c r="F105" t="n" s="5">
        <v>0.0</v>
      </c>
      <c r="G105" t="s" s="19">
        <v>46</v>
      </c>
      <c r="H105" t="n" s="5">
        <v>0.0</v>
      </c>
      <c r="I105" t="n" s="5">
        <v>0.0</v>
      </c>
      <c r="J105" s="5" t="n">
        <f>F105-I105</f>
        <v>0.0</v>
      </c>
      <c r="K105" s="40"/>
      <c r="L105" s="41"/>
    </row>
    <row r="106" ht="15.0" customHeight="true">
      <c r="A106" s="3" t="n">
        <f>ROW(A106)-12</f>
        <v>94.0</v>
      </c>
      <c r="B106" t="s" s="36">
        <v>150</v>
      </c>
      <c r="C106" s="37"/>
      <c r="D106" s="38"/>
      <c r="E106" t="s" s="4">
        <v>75</v>
      </c>
      <c r="F106" t="n" s="5">
        <v>0.0</v>
      </c>
      <c r="G106" t="s" s="19">
        <v>46</v>
      </c>
      <c r="H106" t="n" s="5">
        <v>0.0</v>
      </c>
      <c r="I106" t="n" s="5">
        <v>0.0</v>
      </c>
      <c r="J106" s="5" t="n">
        <f>F106-I106</f>
        <v>0.0</v>
      </c>
      <c r="K106" s="40"/>
      <c r="L106" s="41"/>
    </row>
    <row r="107" ht="15.0" customHeight="true">
      <c r="A107" s="3" t="n">
        <f>ROW(A107)-12</f>
        <v>95.0</v>
      </c>
      <c r="B107" t="s" s="36">
        <v>151</v>
      </c>
      <c r="C107" s="37"/>
      <c r="D107" s="38"/>
      <c r="E107" t="s" s="4">
        <v>48</v>
      </c>
      <c r="F107" t="n" s="5">
        <v>1.0</v>
      </c>
      <c r="G107" t="s" s="19">
        <v>173</v>
      </c>
      <c r="H107" t="n" s="5">
        <v>275000.0</v>
      </c>
      <c r="I107" t="n" s="5">
        <v>1.0</v>
      </c>
      <c r="J107" s="5" t="n">
        <f>F107-I107</f>
        <v>0.0</v>
      </c>
      <c r="K107" s="40"/>
      <c r="L107" s="41"/>
    </row>
    <row r="108" ht="15.0" customHeight="true">
      <c r="A108" s="3" t="n">
        <f>ROW(A108)-12</f>
        <v>96.0</v>
      </c>
      <c r="B108" t="s" s="36">
        <v>152</v>
      </c>
      <c r="C108" s="37"/>
      <c r="D108" s="38"/>
      <c r="E108" t="s" s="4">
        <v>48</v>
      </c>
      <c r="F108" t="n" s="5">
        <v>1.0</v>
      </c>
      <c r="G108" t="s" s="19">
        <v>173</v>
      </c>
      <c r="H108" t="n" s="5">
        <v>275000.0</v>
      </c>
      <c r="I108" t="n" s="5">
        <v>1.0</v>
      </c>
      <c r="J108" s="5" t="n">
        <f>F108-I108</f>
        <v>0.0</v>
      </c>
      <c r="K108" s="40"/>
      <c r="L108" s="41"/>
    </row>
    <row r="109" ht="15.0" customHeight="true">
      <c r="A109" s="3" t="n">
        <f>ROW(A109)-12</f>
        <v>97.0</v>
      </c>
      <c r="B109" t="s" s="36">
        <v>153</v>
      </c>
      <c r="C109" s="37"/>
      <c r="D109" s="38"/>
      <c r="E109" t="s" s="4">
        <v>48</v>
      </c>
      <c r="F109" t="n" s="5">
        <v>0.0</v>
      </c>
      <c r="G109" t="s" s="19">
        <v>46</v>
      </c>
      <c r="H109" t="n" s="5">
        <v>0.0</v>
      </c>
      <c r="I109" t="n" s="5">
        <v>0.0</v>
      </c>
      <c r="J109" s="5" t="n">
        <f>F109-I109</f>
        <v>0.0</v>
      </c>
      <c r="K109" s="40"/>
      <c r="L109" s="41"/>
    </row>
    <row r="110" ht="15.0" customHeight="true">
      <c r="A110" s="3" t="n">
        <f>ROW(A110)-12</f>
        <v>98.0</v>
      </c>
      <c r="B110" t="s" s="36">
        <v>154</v>
      </c>
      <c r="C110" s="37"/>
      <c r="D110" s="38"/>
      <c r="E110" t="s" s="4">
        <v>48</v>
      </c>
      <c r="F110" t="n" s="5">
        <v>0.0</v>
      </c>
      <c r="G110" t="s" s="19">
        <v>46</v>
      </c>
      <c r="H110" t="n" s="5">
        <v>0.0</v>
      </c>
      <c r="I110" t="n" s="5">
        <v>0.0</v>
      </c>
      <c r="J110" s="5" t="n">
        <f>F110-I110</f>
        <v>0.0</v>
      </c>
      <c r="K110" s="40"/>
      <c r="L110" s="41"/>
    </row>
    <row r="111" ht="15.0" customHeight="true">
      <c r="A111" s="3" t="n">
        <f>ROW(A111)-12</f>
        <v>99.0</v>
      </c>
      <c r="B111" t="s" s="36">
        <v>155</v>
      </c>
      <c r="C111" s="37"/>
      <c r="D111" s="38"/>
      <c r="E111" t="s" s="4">
        <v>48</v>
      </c>
      <c r="F111" t="n" s="5">
        <v>0.0</v>
      </c>
      <c r="G111" t="s" s="19">
        <v>46</v>
      </c>
      <c r="H111" t="n" s="5">
        <v>0.0</v>
      </c>
      <c r="I111" t="n" s="5">
        <v>0.0</v>
      </c>
      <c r="J111" s="5" t="n">
        <f>F111-I111</f>
        <v>0.0</v>
      </c>
      <c r="K111" s="40"/>
      <c r="L111" s="41"/>
    </row>
    <row r="112" ht="15.0" customHeight="true">
      <c r="A112" s="3" t="n">
        <f>ROW(A112)-12</f>
        <v>100.0</v>
      </c>
      <c r="B112" t="s" s="36">
        <v>156</v>
      </c>
      <c r="C112" s="37"/>
      <c r="D112" s="38"/>
      <c r="E112" t="s" s="4">
        <v>48</v>
      </c>
      <c r="F112" t="n" s="5">
        <v>0.0</v>
      </c>
      <c r="G112" t="s" s="19">
        <v>46</v>
      </c>
      <c r="H112" t="n" s="5">
        <v>0.0</v>
      </c>
      <c r="I112" t="n" s="5">
        <v>0.0</v>
      </c>
      <c r="J112" s="5" t="n">
        <f>F112-I112</f>
        <v>0.0</v>
      </c>
      <c r="K112" s="40"/>
      <c r="L112" s="41"/>
    </row>
    <row r="113" ht="15.0" customHeight="true">
      <c r="A113" s="3" t="n">
        <f>ROW(A113)-12</f>
        <v>101.0</v>
      </c>
      <c r="B113" t="s" s="36">
        <v>158</v>
      </c>
      <c r="C113" s="37"/>
      <c r="D113" s="38"/>
      <c r="E113" t="s" s="4">
        <v>48</v>
      </c>
      <c r="F113" t="n" s="5">
        <v>0.0</v>
      </c>
      <c r="G113" t="s" s="19">
        <v>46</v>
      </c>
      <c r="H113" t="n" s="5">
        <v>0.0</v>
      </c>
      <c r="I113" t="n" s="5">
        <v>0.0</v>
      </c>
      <c r="J113" s="5" t="n">
        <f>F113-I113</f>
        <v>0.0</v>
      </c>
      <c r="K113" s="40"/>
      <c r="L113" s="41"/>
    </row>
    <row r="114" ht="15.0" customHeight="true">
      <c r="A114" s="3" t="n">
        <f>ROW(A114)-12</f>
        <v>102.0</v>
      </c>
      <c r="B114" t="s" s="36">
        <v>159</v>
      </c>
      <c r="C114" s="37"/>
      <c r="D114" s="38"/>
      <c r="E114" t="s" s="4">
        <v>75</v>
      </c>
      <c r="F114" t="n" s="5">
        <v>3.0</v>
      </c>
      <c r="G114" t="s" s="19">
        <v>174</v>
      </c>
      <c r="H114" t="n" s="5">
        <v>73500.0</v>
      </c>
      <c r="I114" t="n" s="5">
        <v>3.0</v>
      </c>
      <c r="J114" s="5" t="n">
        <f>F114-I114</f>
        <v>0.0</v>
      </c>
      <c r="K114" s="40"/>
      <c r="L114" s="41"/>
    </row>
    <row r="115" ht="15.0" customHeight="true">
      <c r="A115" s="3" t="n">
        <f>ROW(A115)-12</f>
        <v>103.0</v>
      </c>
      <c r="B115" t="s" s="36">
        <v>160</v>
      </c>
      <c r="C115" s="37"/>
      <c r="D115" s="38"/>
      <c r="E115" t="s" s="4">
        <v>75</v>
      </c>
      <c r="F115" t="n" s="5">
        <v>2.0</v>
      </c>
      <c r="G115" t="s" s="19">
        <v>175</v>
      </c>
      <c r="H115" t="n" s="5">
        <v>54000.0</v>
      </c>
      <c r="I115" t="n" s="5">
        <v>2.0</v>
      </c>
      <c r="J115" s="5" t="n">
        <f>F115-I115</f>
        <v>0.0</v>
      </c>
      <c r="K115" s="40"/>
      <c r="L115" s="41"/>
    </row>
    <row r="116" spans="1:20" s="10" customFormat="1" x14ac:dyDescent="0.25">
      <c r="A116" s="6"/>
      <c r="B116" s="7"/>
      <c r="C116" s="7"/>
      <c r="D116" s="7"/>
      <c r="E116" s="7"/>
      <c r="F116" s="7"/>
      <c r="G116" s="7"/>
      <c r="H116" s="8" t="n">
        <f ca="1">SUM(INDIRECT("H13:H"&amp;ROW(H116)-1))</f>
        <v>7724000.0</v>
      </c>
      <c r="I116" s="7"/>
      <c r="J116" s="7"/>
      <c r="K116" s="8"/>
      <c r="L116" s="9"/>
    </row>
    <row r="118" spans="1:20" x14ac:dyDescent="0.25">
      <c r="K118" s="11" t="str">
        <f>"Airmadidi, "&amp;T1</f>
        <v>Airmadidi, 30 Juni 2020</v>
      </c>
    </row>
    <row r="119" spans="4:11" x14ac:dyDescent="0.25">
      <c r="D119" s="12" t="s">
        <v>37</v>
      </c>
      <c r="E119" s="12"/>
      <c r="F119" s="10"/>
      <c r="G119" s="10"/>
      <c r="H119" s="10"/>
      <c r="I119" s="10"/>
      <c r="J119" s="10"/>
      <c r="K119" s="12" t="s">
        <v>40</v>
      </c>
    </row>
    <row r="120" spans="4:11" x14ac:dyDescent="0.25">
      <c r="D120" s="12"/>
      <c r="E120" s="12"/>
      <c r="F120" s="10"/>
      <c r="G120" s="10"/>
      <c r="H120" s="10"/>
      <c r="I120" s="10"/>
      <c r="J120" s="10"/>
      <c r="K120" s="12"/>
    </row>
    <row r="121" spans="4:11" x14ac:dyDescent="0.25">
      <c r="D121" s="12"/>
      <c r="E121" s="12"/>
      <c r="F121" s="10"/>
      <c r="G121" s="10"/>
      <c r="H121" s="10"/>
      <c r="I121" s="10"/>
      <c r="J121" s="10"/>
      <c r="K121" s="12"/>
    </row>
    <row r="122" spans="4:11" x14ac:dyDescent="0.25">
      <c r="D122" s="12"/>
      <c r="E122" s="12"/>
      <c r="F122" s="10"/>
      <c r="G122" s="10"/>
      <c r="H122" s="10"/>
      <c r="I122" s="10"/>
      <c r="J122" s="10"/>
      <c r="K122" s="12"/>
    </row>
    <row r="123" spans="4:11" x14ac:dyDescent="0.25">
      <c r="D123" s="12"/>
      <c r="E123" s="12"/>
      <c r="F123" s="10"/>
      <c r="G123" s="10"/>
      <c r="H123" s="10"/>
      <c r="I123" s="10"/>
      <c r="J123" s="10"/>
      <c r="K123" s="12"/>
    </row>
    <row r="124" spans="4:11" x14ac:dyDescent="0.25">
      <c r="D124" s="13" t="s">
        <v>38</v>
      </c>
      <c r="E124" s="13"/>
      <c r="F124" s="10"/>
      <c r="G124" s="10"/>
      <c r="H124" s="10"/>
      <c r="I124" s="10"/>
      <c r="J124" s="10"/>
      <c r="K124" s="13" t="s">
        <v>41</v>
      </c>
    </row>
    <row r="125" spans="4:11" x14ac:dyDescent="0.25">
      <c r="D125" s="11" t="str">
        <f>"NIP. "&amp;T3</f>
        <v>NIP. 197212041999031006</v>
      </c>
      <c r="E125" s="11"/>
      <c r="K125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K85:L85"/>
    <mergeCell ref="B86:D86"/>
    <mergeCell ref="K86:L86"/>
    <mergeCell ref="B87:D87"/>
    <mergeCell ref="K87:L87"/>
    <mergeCell ref="B88:D88"/>
    <mergeCell ref="K88:L88"/>
    <mergeCell ref="B89:D89"/>
    <mergeCell ref="K89:L89"/>
    <mergeCell ref="B90:D90"/>
    <mergeCell ref="K90:L90"/>
    <mergeCell ref="B91:D91"/>
    <mergeCell ref="K91:L91"/>
    <mergeCell ref="B92:D92"/>
    <mergeCell ref="K92:L92"/>
    <mergeCell ref="B93:D93"/>
    <mergeCell ref="K93:L93"/>
    <mergeCell ref="B94:D94"/>
    <mergeCell ref="K94:L94"/>
    <mergeCell ref="B95:D95"/>
    <mergeCell ref="K95:L95"/>
    <mergeCell ref="B96:D96"/>
    <mergeCell ref="K96:L96"/>
    <mergeCell ref="B97:D97"/>
    <mergeCell ref="K97:L97"/>
    <mergeCell ref="B98:D98"/>
    <mergeCell ref="K98:L98"/>
    <mergeCell ref="B99:D99"/>
    <mergeCell ref="K99:L99"/>
    <mergeCell ref="B100:D100"/>
    <mergeCell ref="K100:L100"/>
    <mergeCell ref="B101:D101"/>
    <mergeCell ref="K101:L101"/>
    <mergeCell ref="B102:D102"/>
    <mergeCell ref="K102:L102"/>
    <mergeCell ref="B103:D103"/>
    <mergeCell ref="K103:L103"/>
    <mergeCell ref="B104:D104"/>
    <mergeCell ref="K104:L104"/>
    <mergeCell ref="B105:D105"/>
    <mergeCell ref="K105:L105"/>
    <mergeCell ref="B106:D106"/>
    <mergeCell ref="K106:L106"/>
    <mergeCell ref="B107:D107"/>
    <mergeCell ref="K107:L107"/>
    <mergeCell ref="B108:D108"/>
    <mergeCell ref="K108:L108"/>
    <mergeCell ref="B109:D109"/>
    <mergeCell ref="K109:L109"/>
    <mergeCell ref="B110:D110"/>
    <mergeCell ref="K110:L110"/>
    <mergeCell ref="B111:D111"/>
    <mergeCell ref="K111:L111"/>
    <mergeCell ref="B112:D112"/>
    <mergeCell ref="K112:L112"/>
    <mergeCell ref="B113:D113"/>
    <mergeCell ref="K113:L113"/>
    <mergeCell ref="B114:D114"/>
    <mergeCell ref="K114:L114"/>
    <mergeCell ref="B116:D116"/>
    <mergeCell ref="K116:L116"/>
    <mergeCell ref="B115:D115"/>
    <mergeCell ref="K115:L11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176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49</v>
      </c>
      <c r="C13" s="37"/>
      <c r="D13" s="38"/>
      <c r="E13" t="s" s="4">
        <v>48</v>
      </c>
      <c r="F13" t="n" s="5">
        <v>0.0</v>
      </c>
      <c r="G13" t="s" s="19">
        <v>46</v>
      </c>
      <c r="H13" t="n" s="5">
        <v>0.0</v>
      </c>
      <c r="I13" t="n" s="5">
        <v>0.0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0.0</v>
      </c>
      <c r="G14" t="s" s="19">
        <v>46</v>
      </c>
      <c r="H14" t="n" s="5">
        <v>0.0</v>
      </c>
      <c r="I14" t="n" s="5">
        <v>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0.0</v>
      </c>
      <c r="G15" t="s" s="19">
        <v>46</v>
      </c>
      <c r="H15" t="n" s="5">
        <v>0.0</v>
      </c>
      <c r="I15" t="n" s="5">
        <v>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53</v>
      </c>
      <c r="C16" s="37"/>
      <c r="D16" s="38"/>
      <c r="E16" t="s" s="4">
        <v>48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55</v>
      </c>
      <c r="C18" s="37"/>
      <c r="D18" s="38"/>
      <c r="E18" t="s" s="4">
        <v>48</v>
      </c>
      <c r="F18" t="n" s="5">
        <v>0.0</v>
      </c>
      <c r="G18" t="s" s="19">
        <v>46</v>
      </c>
      <c r="H18" t="n" s="5">
        <v>0.0</v>
      </c>
      <c r="I18" t="n" s="5">
        <v>0.0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56</v>
      </c>
      <c r="C19" s="37"/>
      <c r="D19" s="38"/>
      <c r="E19" t="s" s="4">
        <v>48</v>
      </c>
      <c r="F19" t="n" s="5">
        <v>0.0</v>
      </c>
      <c r="G19" t="s" s="19">
        <v>46</v>
      </c>
      <c r="H19" t="n" s="5">
        <v>0.0</v>
      </c>
      <c r="I19" t="n" s="5">
        <v>0.0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57</v>
      </c>
      <c r="C20" s="37"/>
      <c r="D20" s="38"/>
      <c r="E20" t="s" s="4">
        <v>48</v>
      </c>
      <c r="F20" t="n" s="5">
        <v>0.0</v>
      </c>
      <c r="G20" t="s" s="19">
        <v>46</v>
      </c>
      <c r="H20" t="n" s="5">
        <v>0.0</v>
      </c>
      <c r="I20" t="n" s="5">
        <v>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62</v>
      </c>
      <c r="C21" s="37"/>
      <c r="D21" s="38"/>
      <c r="E21" t="s" s="4">
        <v>48</v>
      </c>
      <c r="F21" t="n" s="5">
        <v>0.0</v>
      </c>
      <c r="G21" t="s" s="19">
        <v>46</v>
      </c>
      <c r="H21" t="n" s="5">
        <v>0.0</v>
      </c>
      <c r="I21" t="n" s="5">
        <v>0.0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65</v>
      </c>
      <c r="C22" s="37"/>
      <c r="D22" s="38"/>
      <c r="E22" t="s" s="4">
        <v>48</v>
      </c>
      <c r="F22" t="n" s="5">
        <v>0.0</v>
      </c>
      <c r="G22" t="s" s="19">
        <v>46</v>
      </c>
      <c r="H22" t="n" s="5">
        <v>0.0</v>
      </c>
      <c r="I22" t="n" s="5">
        <v>0.0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68</v>
      </c>
      <c r="C23" s="37"/>
      <c r="D23" s="38"/>
      <c r="E23" t="s" s="4">
        <v>48</v>
      </c>
      <c r="F23" t="n" s="5">
        <v>0.0</v>
      </c>
      <c r="G23" t="s" s="19">
        <v>46</v>
      </c>
      <c r="H23" t="n" s="5">
        <v>0.0</v>
      </c>
      <c r="I23" t="n" s="5">
        <v>0.0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71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74</v>
      </c>
      <c r="C25" s="37"/>
      <c r="D25" s="38"/>
      <c r="E25" t="s" s="4">
        <v>75</v>
      </c>
      <c r="F25" t="n" s="5">
        <v>0.0</v>
      </c>
      <c r="G25" t="s" s="19">
        <v>46</v>
      </c>
      <c r="H25" t="n" s="5">
        <v>0.0</v>
      </c>
      <c r="I25" t="n" s="5">
        <v>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79</v>
      </c>
      <c r="C26" s="37"/>
      <c r="D26" s="38"/>
      <c r="E26" t="s" s="4">
        <v>48</v>
      </c>
      <c r="F26" t="n" s="5">
        <v>0.0</v>
      </c>
      <c r="G26" t="s" s="19">
        <v>46</v>
      </c>
      <c r="H26" t="n" s="5">
        <v>0.0</v>
      </c>
      <c r="I26" t="n" s="5">
        <v>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80</v>
      </c>
      <c r="C27" s="37"/>
      <c r="D27" s="38"/>
      <c r="E27" t="s" s="4">
        <v>75</v>
      </c>
      <c r="F27" t="n" s="5">
        <v>0.0</v>
      </c>
      <c r="G27" t="s" s="19">
        <v>46</v>
      </c>
      <c r="H27" t="n" s="5">
        <v>0.0</v>
      </c>
      <c r="I27" t="n" s="5">
        <v>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81</v>
      </c>
      <c r="C28" s="37"/>
      <c r="D28" s="38"/>
      <c r="E28" t="s" s="4">
        <v>75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82</v>
      </c>
      <c r="C29" s="37"/>
      <c r="D29" s="38"/>
      <c r="E29" t="s" s="4">
        <v>48</v>
      </c>
      <c r="F29" t="n" s="5">
        <v>0.0</v>
      </c>
      <c r="G29" t="s" s="19">
        <v>46</v>
      </c>
      <c r="H29" t="n" s="5">
        <v>0.0</v>
      </c>
      <c r="I29" t="n" s="5">
        <v>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85</v>
      </c>
      <c r="C30" s="37"/>
      <c r="D30" s="38"/>
      <c r="E30" t="s" s="4">
        <v>48</v>
      </c>
      <c r="F30" t="n" s="5">
        <v>0.0</v>
      </c>
      <c r="G30" t="s" s="19">
        <v>46</v>
      </c>
      <c r="H30" t="n" s="5">
        <v>0.0</v>
      </c>
      <c r="I30" t="n" s="5">
        <v>0.0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89</v>
      </c>
      <c r="C31" s="37"/>
      <c r="D31" s="38"/>
      <c r="E31" t="s" s="4">
        <v>48</v>
      </c>
      <c r="F31" t="n" s="5">
        <v>0.0</v>
      </c>
      <c r="G31" t="s" s="19">
        <v>46</v>
      </c>
      <c r="H31" t="n" s="5">
        <v>0.0</v>
      </c>
      <c r="I31" t="n" s="5">
        <v>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90</v>
      </c>
      <c r="C32" s="37"/>
      <c r="D32" s="38"/>
      <c r="E32" t="s" s="4">
        <v>91</v>
      </c>
      <c r="F32" t="n" s="5">
        <v>0.0</v>
      </c>
      <c r="G32" t="s" s="19">
        <v>46</v>
      </c>
      <c r="H32" t="n" s="5">
        <v>0.0</v>
      </c>
      <c r="I32" t="n" s="5">
        <v>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92</v>
      </c>
      <c r="C33" s="37"/>
      <c r="D33" s="38"/>
      <c r="E33" t="s" s="4">
        <v>91</v>
      </c>
      <c r="F33" t="n" s="5">
        <v>2.0</v>
      </c>
      <c r="G33" t="s" s="19">
        <v>93</v>
      </c>
      <c r="H33" t="n" s="5">
        <v>115500.0</v>
      </c>
      <c r="I33" t="n" s="5">
        <v>2.0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95</v>
      </c>
      <c r="C34" s="37"/>
      <c r="D34" s="38"/>
      <c r="E34" t="s" s="4">
        <v>48</v>
      </c>
      <c r="F34" t="n" s="5">
        <v>0.0</v>
      </c>
      <c r="G34" t="s" s="19">
        <v>46</v>
      </c>
      <c r="H34" t="n" s="5">
        <v>0.0</v>
      </c>
      <c r="I34" t="n" s="5">
        <v>0.0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96</v>
      </c>
      <c r="C35" s="37"/>
      <c r="D35" s="38"/>
      <c r="E35" t="s" s="4">
        <v>48</v>
      </c>
      <c r="F35" t="n" s="5">
        <v>0.0</v>
      </c>
      <c r="G35" t="s" s="19">
        <v>46</v>
      </c>
      <c r="H35" t="n" s="5">
        <v>0.0</v>
      </c>
      <c r="I35" t="n" s="5">
        <v>0.0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97</v>
      </c>
      <c r="C36" s="37"/>
      <c r="D36" s="38"/>
      <c r="E36" t="s" s="4">
        <v>48</v>
      </c>
      <c r="F36" t="n" s="5">
        <v>0.0</v>
      </c>
      <c r="G36" t="s" s="19">
        <v>46</v>
      </c>
      <c r="H36" t="n" s="5">
        <v>0.0</v>
      </c>
      <c r="I36" t="n" s="5">
        <v>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98</v>
      </c>
      <c r="C37" s="37"/>
      <c r="D37" s="38"/>
      <c r="E37" t="s" s="4">
        <v>48</v>
      </c>
      <c r="F37" t="n" s="5">
        <v>0.0</v>
      </c>
      <c r="G37" t="s" s="19">
        <v>46</v>
      </c>
      <c r="H37" t="n" s="5">
        <v>0.0</v>
      </c>
      <c r="I37" t="n" s="5">
        <v>0.0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101</v>
      </c>
      <c r="C38" s="37"/>
      <c r="D38" s="38"/>
      <c r="E38" t="s" s="4">
        <v>48</v>
      </c>
      <c r="F38" t="n" s="5">
        <v>35.0</v>
      </c>
      <c r="G38" t="s" s="19">
        <v>102</v>
      </c>
      <c r="H38" t="n" s="5">
        <v>210000.0</v>
      </c>
      <c r="I38" t="n" s="5">
        <v>35.0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104</v>
      </c>
      <c r="C39" s="37"/>
      <c r="D39" s="38"/>
      <c r="E39" t="s" s="4">
        <v>48</v>
      </c>
      <c r="F39" t="n" s="5">
        <v>0.0</v>
      </c>
      <c r="G39" t="s" s="19">
        <v>46</v>
      </c>
      <c r="H39" t="n" s="5">
        <v>0.0</v>
      </c>
      <c r="I39" t="n" s="5">
        <v>0.0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105</v>
      </c>
      <c r="C40" s="37"/>
      <c r="D40" s="38"/>
      <c r="E40" t="s" s="4">
        <v>48</v>
      </c>
      <c r="F40" t="n" s="5">
        <v>10.0</v>
      </c>
      <c r="G40" t="s" s="19">
        <v>106</v>
      </c>
      <c r="H40" t="n" s="5">
        <v>60000.0</v>
      </c>
      <c r="I40" t="n" s="5">
        <v>10.0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109</v>
      </c>
      <c r="C41" s="37"/>
      <c r="D41" s="38"/>
      <c r="E41" t="s" s="4">
        <v>110</v>
      </c>
      <c r="F41" t="n" s="5">
        <v>0.0</v>
      </c>
      <c r="G41" t="s" s="19">
        <v>46</v>
      </c>
      <c r="H41" t="n" s="5">
        <v>0.0</v>
      </c>
      <c r="I41" t="n" s="5">
        <v>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111</v>
      </c>
      <c r="C42" s="37"/>
      <c r="D42" s="38"/>
      <c r="E42" t="s" s="4">
        <v>110</v>
      </c>
      <c r="F42" t="n" s="5">
        <v>0.0</v>
      </c>
      <c r="G42" t="s" s="19">
        <v>46</v>
      </c>
      <c r="H42" t="n" s="5">
        <v>0.0</v>
      </c>
      <c r="I42" t="n" s="5">
        <v>0.0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112</v>
      </c>
      <c r="C43" s="37"/>
      <c r="D43" s="38"/>
      <c r="E43" t="s" s="4">
        <v>48</v>
      </c>
      <c r="F43" t="n" s="5">
        <v>0.0</v>
      </c>
      <c r="G43" t="s" s="19">
        <v>46</v>
      </c>
      <c r="H43" t="n" s="5">
        <v>0.0</v>
      </c>
      <c r="I43" t="n" s="5">
        <v>0.0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115</v>
      </c>
      <c r="C44" s="37"/>
      <c r="D44" s="38"/>
      <c r="E44" t="s" s="4">
        <v>116</v>
      </c>
      <c r="F44" t="n" s="5">
        <v>0.0</v>
      </c>
      <c r="G44" t="s" s="19">
        <v>46</v>
      </c>
      <c r="H44" t="n" s="5">
        <v>0.0</v>
      </c>
      <c r="I44" t="n" s="5">
        <v>0.0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117</v>
      </c>
      <c r="C45" s="37"/>
      <c r="D45" s="38"/>
      <c r="E45" t="s" s="4">
        <v>48</v>
      </c>
      <c r="F45" t="n" s="5">
        <v>0.0</v>
      </c>
      <c r="G45" t="s" s="19">
        <v>46</v>
      </c>
      <c r="H45" t="n" s="5">
        <v>0.0</v>
      </c>
      <c r="I45" t="n" s="5">
        <v>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118</v>
      </c>
      <c r="C46" s="37"/>
      <c r="D46" s="38"/>
      <c r="E46" t="s" s="4">
        <v>48</v>
      </c>
      <c r="F46" t="n" s="5">
        <v>0.0</v>
      </c>
      <c r="G46" t="s" s="19">
        <v>46</v>
      </c>
      <c r="H46" t="n" s="5">
        <v>0.0</v>
      </c>
      <c r="I46" t="n" s="5">
        <v>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119</v>
      </c>
      <c r="C47" s="37"/>
      <c r="D47" s="38"/>
      <c r="E47" t="s" s="4">
        <v>116</v>
      </c>
      <c r="F47" t="n" s="5">
        <v>0.0</v>
      </c>
      <c r="G47" t="s" s="19">
        <v>46</v>
      </c>
      <c r="H47" t="n" s="5">
        <v>0.0</v>
      </c>
      <c r="I47" t="n" s="5">
        <v>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124</v>
      </c>
      <c r="C48" s="37"/>
      <c r="D48" s="38"/>
      <c r="E48" t="s" s="4">
        <v>48</v>
      </c>
      <c r="F48" t="n" s="5">
        <v>0.0</v>
      </c>
      <c r="G48" t="s" s="19">
        <v>46</v>
      </c>
      <c r="H48" t="n" s="5">
        <v>0.0</v>
      </c>
      <c r="I48" t="n" s="5">
        <v>0.0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125</v>
      </c>
      <c r="C49" s="37"/>
      <c r="D49" s="38"/>
      <c r="E49" t="s" s="4">
        <v>48</v>
      </c>
      <c r="F49" t="n" s="5">
        <v>0.0</v>
      </c>
      <c r="G49" t="s" s="19">
        <v>46</v>
      </c>
      <c r="H49" t="n" s="5">
        <v>0.0</v>
      </c>
      <c r="I49" t="n" s="5">
        <v>0.0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126</v>
      </c>
      <c r="C50" s="37"/>
      <c r="D50" s="38"/>
      <c r="E50" t="s" s="4">
        <v>48</v>
      </c>
      <c r="F50" t="n" s="5">
        <v>0.0</v>
      </c>
      <c r="G50" t="s" s="19">
        <v>46</v>
      </c>
      <c r="H50" t="n" s="5">
        <v>0.0</v>
      </c>
      <c r="I50" t="n" s="5">
        <v>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128</v>
      </c>
      <c r="C51" s="37"/>
      <c r="D51" s="38"/>
      <c r="E51" t="s" s="4">
        <v>45</v>
      </c>
      <c r="F51" t="n" s="5">
        <v>0.0</v>
      </c>
      <c r="G51" t="s" s="19">
        <v>46</v>
      </c>
      <c r="H51" t="n" s="5">
        <v>0.0</v>
      </c>
      <c r="I51" t="n" s="5">
        <v>0.0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129</v>
      </c>
      <c r="C52" s="37"/>
      <c r="D52" s="38"/>
      <c r="E52" t="s" s="4">
        <v>48</v>
      </c>
      <c r="F52" t="n" s="5">
        <v>0.0</v>
      </c>
      <c r="G52" t="s" s="19">
        <v>46</v>
      </c>
      <c r="H52" t="n" s="5">
        <v>0.0</v>
      </c>
      <c r="I52" t="n" s="5">
        <v>0.0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130</v>
      </c>
      <c r="C53" s="37"/>
      <c r="D53" s="38"/>
      <c r="E53" t="s" s="4">
        <v>48</v>
      </c>
      <c r="F53" t="n" s="5">
        <v>0.0</v>
      </c>
      <c r="G53" t="s" s="19">
        <v>46</v>
      </c>
      <c r="H53" t="n" s="5">
        <v>0.0</v>
      </c>
      <c r="I53" t="n" s="5">
        <v>0.0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131</v>
      </c>
      <c r="C54" s="37"/>
      <c r="D54" s="38"/>
      <c r="E54" t="s" s="4">
        <v>48</v>
      </c>
      <c r="F54" t="n" s="5">
        <v>0.0</v>
      </c>
      <c r="G54" t="s" s="19">
        <v>46</v>
      </c>
      <c r="H54" t="n" s="5">
        <v>0.0</v>
      </c>
      <c r="I54" t="n" s="5">
        <v>0.0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133</v>
      </c>
      <c r="C55" s="37"/>
      <c r="D55" s="38"/>
      <c r="E55" t="s" s="4">
        <v>75</v>
      </c>
      <c r="F55" t="n" s="5">
        <v>0.0</v>
      </c>
      <c r="G55" t="s" s="19">
        <v>46</v>
      </c>
      <c r="H55" t="n" s="5">
        <v>0.0</v>
      </c>
      <c r="I55" t="n" s="5">
        <v>0.0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151</v>
      </c>
      <c r="C56" s="37"/>
      <c r="D56" s="38"/>
      <c r="E56" t="s" s="4">
        <v>48</v>
      </c>
      <c r="F56" t="n" s="5">
        <v>0.0</v>
      </c>
      <c r="G56" t="s" s="19">
        <v>46</v>
      </c>
      <c r="H56" t="n" s="5">
        <v>0.0</v>
      </c>
      <c r="I56" t="n" s="5">
        <v>0.0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152</v>
      </c>
      <c r="C57" s="37"/>
      <c r="D57" s="38"/>
      <c r="E57" t="s" s="4">
        <v>48</v>
      </c>
      <c r="F57" t="n" s="5">
        <v>0.0</v>
      </c>
      <c r="G57" t="s" s="19">
        <v>46</v>
      </c>
      <c r="H57" t="n" s="5">
        <v>0.0</v>
      </c>
      <c r="I57" t="n" s="5">
        <v>0.0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154</v>
      </c>
      <c r="C58" s="37"/>
      <c r="D58" s="38"/>
      <c r="E58" t="s" s="4">
        <v>48</v>
      </c>
      <c r="F58" t="n" s="5">
        <v>0.0</v>
      </c>
      <c r="G58" t="s" s="19">
        <v>46</v>
      </c>
      <c r="H58" t="n" s="5">
        <v>0.0</v>
      </c>
      <c r="I58" t="n" s="5">
        <v>0.0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155</v>
      </c>
      <c r="C59" s="37"/>
      <c r="D59" s="38"/>
      <c r="E59" t="s" s="4">
        <v>48</v>
      </c>
      <c r="F59" t="n" s="5">
        <v>0.0</v>
      </c>
      <c r="G59" t="s" s="19">
        <v>46</v>
      </c>
      <c r="H59" t="n" s="5">
        <v>0.0</v>
      </c>
      <c r="I59" t="n" s="5">
        <v>0.0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156</v>
      </c>
      <c r="C60" s="37"/>
      <c r="D60" s="38"/>
      <c r="E60" t="s" s="4">
        <v>48</v>
      </c>
      <c r="F60" t="n" s="5">
        <v>0.0</v>
      </c>
      <c r="G60" t="s" s="19">
        <v>46</v>
      </c>
      <c r="H60" t="n" s="5">
        <v>0.0</v>
      </c>
      <c r="I60" t="n" s="5">
        <v>0.0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157</v>
      </c>
      <c r="C61" s="37"/>
      <c r="D61" s="38"/>
      <c r="E61" t="s" s="4">
        <v>48</v>
      </c>
      <c r="F61" t="n" s="5">
        <v>0.0</v>
      </c>
      <c r="G61" t="s" s="19">
        <v>46</v>
      </c>
      <c r="H61" t="n" s="5">
        <v>0.0</v>
      </c>
      <c r="I61" t="n" s="5">
        <v>0.0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158</v>
      </c>
      <c r="C62" s="37"/>
      <c r="D62" s="38"/>
      <c r="E62" t="s" s="4">
        <v>48</v>
      </c>
      <c r="F62" t="n" s="5">
        <v>0.0</v>
      </c>
      <c r="G62" t="s" s="19">
        <v>46</v>
      </c>
      <c r="H62" t="n" s="5">
        <v>0.0</v>
      </c>
      <c r="I62" t="n" s="5">
        <v>0.0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159</v>
      </c>
      <c r="C63" s="37"/>
      <c r="D63" s="38"/>
      <c r="E63" t="s" s="4">
        <v>75</v>
      </c>
      <c r="F63" t="n" s="5">
        <v>0.0</v>
      </c>
      <c r="G63" t="s" s="19">
        <v>46</v>
      </c>
      <c r="H63" t="n" s="5">
        <v>0.0</v>
      </c>
      <c r="I63" t="n" s="5">
        <v>0.0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160</v>
      </c>
      <c r="C64" s="37"/>
      <c r="D64" s="38"/>
      <c r="E64" t="s" s="4">
        <v>75</v>
      </c>
      <c r="F64" t="n" s="5">
        <v>0.0</v>
      </c>
      <c r="G64" t="s" s="19">
        <v>46</v>
      </c>
      <c r="H64" t="n" s="5">
        <v>0.0</v>
      </c>
      <c r="I64" t="n" s="5">
        <v>0.0</v>
      </c>
      <c r="J64" s="5" t="n">
        <f>F64-I64</f>
        <v>0.0</v>
      </c>
      <c r="K64" s="40"/>
      <c r="L64" s="41"/>
    </row>
    <row r="65" spans="1:20" s="10" customFormat="1" x14ac:dyDescent="0.25">
      <c r="A65" s="6"/>
      <c r="B65" s="7"/>
      <c r="C65" s="7"/>
      <c r="D65" s="7"/>
      <c r="E65" s="7"/>
      <c r="F65" s="7"/>
      <c r="G65" s="7"/>
      <c r="H65" s="8" t="n">
        <f ca="1">SUM(INDIRECT("H13:H"&amp;ROW(H65)-1))</f>
        <v>385500.0</v>
      </c>
      <c r="I65" s="7"/>
      <c r="J65" s="7"/>
      <c r="K65" s="8"/>
      <c r="L65" s="9"/>
    </row>
    <row r="67" spans="1:20" x14ac:dyDescent="0.25">
      <c r="K67" s="11" t="str">
        <f>"Airmadidi, "&amp;T1</f>
        <v>Airmadidi, 31 Desember 2020</v>
      </c>
    </row>
    <row r="68" spans="4:11" x14ac:dyDescent="0.25">
      <c r="D68" s="12" t="s">
        <v>37</v>
      </c>
      <c r="E68" s="12"/>
      <c r="F68" s="10"/>
      <c r="G68" s="10"/>
      <c r="H68" s="10"/>
      <c r="I68" s="10"/>
      <c r="J68" s="10"/>
      <c r="K68" s="12" t="s">
        <v>40</v>
      </c>
    </row>
    <row r="69" spans="4:11" x14ac:dyDescent="0.25">
      <c r="D69" s="12"/>
      <c r="E69" s="12"/>
      <c r="F69" s="10"/>
      <c r="G69" s="10"/>
      <c r="H69" s="10"/>
      <c r="I69" s="10"/>
      <c r="J69" s="10"/>
      <c r="K69" s="12"/>
    </row>
    <row r="70" spans="4:11" x14ac:dyDescent="0.25">
      <c r="D70" s="12"/>
      <c r="E70" s="12"/>
      <c r="F70" s="10"/>
      <c r="G70" s="10"/>
      <c r="H70" s="10"/>
      <c r="I70" s="10"/>
      <c r="J70" s="10"/>
      <c r="K70" s="12"/>
    </row>
    <row r="71" spans="4:11" x14ac:dyDescent="0.25">
      <c r="D71" s="12"/>
      <c r="E71" s="12"/>
      <c r="F71" s="10"/>
      <c r="G71" s="10"/>
      <c r="H71" s="10"/>
      <c r="I71" s="10"/>
      <c r="J71" s="10"/>
      <c r="K71" s="12"/>
    </row>
    <row r="72" spans="4:11" x14ac:dyDescent="0.25">
      <c r="D72" s="12"/>
      <c r="E72" s="12"/>
      <c r="F72" s="10"/>
      <c r="G72" s="10"/>
      <c r="H72" s="10"/>
      <c r="I72" s="10"/>
      <c r="J72" s="10"/>
      <c r="K72" s="12"/>
    </row>
    <row r="73" spans="4:11" x14ac:dyDescent="0.25">
      <c r="D73" s="13" t="s">
        <v>38</v>
      </c>
      <c r="E73" s="13"/>
      <c r="F73" s="10"/>
      <c r="G73" s="10"/>
      <c r="H73" s="10"/>
      <c r="I73" s="10"/>
      <c r="J73" s="10"/>
      <c r="K73" s="13" t="s">
        <v>41</v>
      </c>
    </row>
    <row r="74" spans="4:11" x14ac:dyDescent="0.25">
      <c r="D74" s="11" t="str">
        <f>"NIP. "&amp;T3</f>
        <v>NIP. 197212041999031006</v>
      </c>
      <c r="E74" s="11"/>
      <c r="K74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5:D65"/>
    <mergeCell ref="K65:L65"/>
    <mergeCell ref="B64:D64"/>
    <mergeCell ref="K64:L6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177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178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0.0</v>
      </c>
      <c r="G13" t="s" s="19">
        <v>46</v>
      </c>
      <c r="H13" t="n" s="5">
        <v>0.0</v>
      </c>
      <c r="I13" t="n" s="5">
        <v>0.0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49</v>
      </c>
      <c r="C14" s="37"/>
      <c r="D14" s="38"/>
      <c r="E14" t="s" s="4">
        <v>48</v>
      </c>
      <c r="F14" t="n" s="5">
        <v>10.0</v>
      </c>
      <c r="G14" t="s" s="19">
        <v>179</v>
      </c>
      <c r="H14" t="n" s="5">
        <v>250000.0</v>
      </c>
      <c r="I14" t="n" s="5">
        <v>10.0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10.0</v>
      </c>
      <c r="G15" t="s" s="19">
        <v>180</v>
      </c>
      <c r="H15" t="n" s="5">
        <v>280000.0</v>
      </c>
      <c r="I15" t="n" s="5">
        <v>10.0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48</v>
      </c>
      <c r="F16" t="n" s="5">
        <v>8.0</v>
      </c>
      <c r="G16" t="s" s="19">
        <v>181</v>
      </c>
      <c r="H16" t="n" s="5">
        <v>192000.0</v>
      </c>
      <c r="I16" t="n" s="5">
        <v>8.0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53</v>
      </c>
      <c r="C17" s="37"/>
      <c r="D17" s="38"/>
      <c r="E17" t="s" s="4">
        <v>48</v>
      </c>
      <c r="F17" t="n" s="5">
        <v>75.0</v>
      </c>
      <c r="G17" t="s" s="19">
        <v>182</v>
      </c>
      <c r="H17" t="n" s="5">
        <v>117500.0</v>
      </c>
      <c r="I17" t="n" s="5">
        <v>75.0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54</v>
      </c>
      <c r="C18" s="37"/>
      <c r="D18" s="38"/>
      <c r="E18" t="s" s="4">
        <v>48</v>
      </c>
      <c r="F18" t="n" s="5">
        <v>55.0</v>
      </c>
      <c r="G18" t="s" s="19">
        <v>183</v>
      </c>
      <c r="H18" t="n" s="5">
        <v>173250.0</v>
      </c>
      <c r="I18" t="n" s="5">
        <v>55.0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55</v>
      </c>
      <c r="C19" s="37"/>
      <c r="D19" s="38"/>
      <c r="E19" t="s" s="4">
        <v>48</v>
      </c>
      <c r="F19" t="n" s="5">
        <v>55.0</v>
      </c>
      <c r="G19" t="s" s="19">
        <v>184</v>
      </c>
      <c r="H19" t="n" s="5">
        <v>262750.0</v>
      </c>
      <c r="I19" t="n" s="5">
        <v>55.0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56</v>
      </c>
      <c r="C20" s="37"/>
      <c r="D20" s="38"/>
      <c r="E20" t="s" s="4">
        <v>48</v>
      </c>
      <c r="F20" t="n" s="5">
        <v>55.0</v>
      </c>
      <c r="G20" t="s" s="19">
        <v>185</v>
      </c>
      <c r="H20" t="n" s="5">
        <v>319000.0</v>
      </c>
      <c r="I20" t="n" s="5">
        <v>55.0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62</v>
      </c>
      <c r="C21" s="37"/>
      <c r="D21" s="38"/>
      <c r="E21" t="s" s="4">
        <v>48</v>
      </c>
      <c r="F21" t="n" s="5">
        <v>3.0</v>
      </c>
      <c r="G21" t="s" s="19">
        <v>186</v>
      </c>
      <c r="H21" t="n" s="5">
        <v>1050000.0</v>
      </c>
      <c r="I21" t="n" s="5">
        <v>3.0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65</v>
      </c>
      <c r="C22" s="37"/>
      <c r="D22" s="38"/>
      <c r="E22" t="s" s="4">
        <v>48</v>
      </c>
      <c r="F22" t="n" s="5">
        <v>0.0</v>
      </c>
      <c r="G22" t="s" s="19">
        <v>46</v>
      </c>
      <c r="H22" t="n" s="5">
        <v>0.0</v>
      </c>
      <c r="I22" t="n" s="5">
        <v>0.0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66</v>
      </c>
      <c r="C23" s="37"/>
      <c r="D23" s="38"/>
      <c r="E23" t="s" s="4">
        <v>48</v>
      </c>
      <c r="F23" t="n" s="5">
        <v>3.0</v>
      </c>
      <c r="G23" t="s" s="19">
        <v>187</v>
      </c>
      <c r="H23" t="n" s="5">
        <v>69000.0</v>
      </c>
      <c r="I23" t="n" s="5">
        <v>3.0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68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72</v>
      </c>
      <c r="C25" s="37"/>
      <c r="D25" s="38"/>
      <c r="E25" t="s" s="4">
        <v>48</v>
      </c>
      <c r="F25" t="n" s="5">
        <v>4.0</v>
      </c>
      <c r="G25" t="s" s="19">
        <v>188</v>
      </c>
      <c r="H25" t="n" s="5">
        <v>720000.0</v>
      </c>
      <c r="I25" t="n" s="5">
        <v>4.0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78</v>
      </c>
      <c r="C26" s="37"/>
      <c r="D26" s="38"/>
      <c r="E26" t="s" s="4">
        <v>48</v>
      </c>
      <c r="F26" t="n" s="5">
        <v>0.0</v>
      </c>
      <c r="G26" t="s" s="19">
        <v>46</v>
      </c>
      <c r="H26" t="n" s="5">
        <v>0.0</v>
      </c>
      <c r="I26" t="n" s="5">
        <v>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79</v>
      </c>
      <c r="C27" s="37"/>
      <c r="D27" s="38"/>
      <c r="E27" t="s" s="4">
        <v>48</v>
      </c>
      <c r="F27" t="n" s="5">
        <v>0.0</v>
      </c>
      <c r="G27" t="s" s="19">
        <v>46</v>
      </c>
      <c r="H27" t="n" s="5">
        <v>0.0</v>
      </c>
      <c r="I27" t="n" s="5">
        <v>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82</v>
      </c>
      <c r="C28" s="37"/>
      <c r="D28" s="38"/>
      <c r="E28" t="s" s="4">
        <v>48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85</v>
      </c>
      <c r="C29" s="37"/>
      <c r="D29" s="38"/>
      <c r="E29" t="s" s="4">
        <v>48</v>
      </c>
      <c r="F29" t="n" s="5">
        <v>0.0</v>
      </c>
      <c r="G29" t="s" s="19">
        <v>46</v>
      </c>
      <c r="H29" t="n" s="5">
        <v>0.0</v>
      </c>
      <c r="I29" t="n" s="5">
        <v>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86</v>
      </c>
      <c r="C30" s="37"/>
      <c r="D30" s="38"/>
      <c r="E30" t="s" s="4">
        <v>48</v>
      </c>
      <c r="F30" t="n" s="5">
        <v>0.0</v>
      </c>
      <c r="G30" t="s" s="19">
        <v>46</v>
      </c>
      <c r="H30" t="n" s="5">
        <v>0.0</v>
      </c>
      <c r="I30" t="n" s="5">
        <v>0.0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87</v>
      </c>
      <c r="C31" s="37"/>
      <c r="D31" s="38"/>
      <c r="E31" t="s" s="4">
        <v>45</v>
      </c>
      <c r="F31" t="n" s="5">
        <v>0.0</v>
      </c>
      <c r="G31" t="s" s="19">
        <v>46</v>
      </c>
      <c r="H31" t="n" s="5">
        <v>0.0</v>
      </c>
      <c r="I31" t="n" s="5">
        <v>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88</v>
      </c>
      <c r="C32" s="37"/>
      <c r="D32" s="38"/>
      <c r="E32" t="s" s="4">
        <v>48</v>
      </c>
      <c r="F32" t="n" s="5">
        <v>0.0</v>
      </c>
      <c r="G32" t="s" s="19">
        <v>46</v>
      </c>
      <c r="H32" t="n" s="5">
        <v>0.0</v>
      </c>
      <c r="I32" t="n" s="5">
        <v>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92</v>
      </c>
      <c r="C33" s="37"/>
      <c r="D33" s="38"/>
      <c r="E33" t="s" s="4">
        <v>91</v>
      </c>
      <c r="F33" t="n" s="5">
        <v>10.0</v>
      </c>
      <c r="G33" t="s" s="19">
        <v>189</v>
      </c>
      <c r="H33" t="n" s="5">
        <v>577500.0</v>
      </c>
      <c r="I33" t="n" s="5">
        <v>10.0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101</v>
      </c>
      <c r="C34" s="37"/>
      <c r="D34" s="38"/>
      <c r="E34" t="s" s="4">
        <v>48</v>
      </c>
      <c r="F34" t="n" s="5">
        <v>50.0</v>
      </c>
      <c r="G34" t="s" s="19">
        <v>190</v>
      </c>
      <c r="H34" t="n" s="5">
        <v>300000.0</v>
      </c>
      <c r="I34" t="n" s="5">
        <v>50.0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103</v>
      </c>
      <c r="C35" s="37"/>
      <c r="D35" s="38"/>
      <c r="E35" t="s" s="4">
        <v>48</v>
      </c>
      <c r="F35" t="n" s="5">
        <v>50.0</v>
      </c>
      <c r="G35" t="s" s="19">
        <v>191</v>
      </c>
      <c r="H35" t="n" s="5">
        <v>78750.0</v>
      </c>
      <c r="I35" t="n" s="5">
        <v>50.0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105</v>
      </c>
      <c r="C36" s="37"/>
      <c r="D36" s="38"/>
      <c r="E36" t="s" s="4">
        <v>48</v>
      </c>
      <c r="F36" t="n" s="5">
        <v>700.0</v>
      </c>
      <c r="G36" t="s" s="19">
        <v>192</v>
      </c>
      <c r="H36" t="n" s="5">
        <v>4200000.0</v>
      </c>
      <c r="I36" t="n" s="5">
        <v>700.0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113</v>
      </c>
      <c r="C37" s="37"/>
      <c r="D37" s="38"/>
      <c r="E37" t="s" s="4">
        <v>48</v>
      </c>
      <c r="F37" t="n" s="5">
        <v>23.0</v>
      </c>
      <c r="G37" t="s" s="19">
        <v>193</v>
      </c>
      <c r="H37" t="n" s="5">
        <v>644000.0</v>
      </c>
      <c r="I37" t="n" s="5">
        <v>23.0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121</v>
      </c>
      <c r="C38" s="37"/>
      <c r="D38" s="38"/>
      <c r="E38" t="s" s="4">
        <v>48</v>
      </c>
      <c r="F38" t="n" s="5">
        <v>0.0</v>
      </c>
      <c r="G38" t="s" s="19">
        <v>46</v>
      </c>
      <c r="H38" t="n" s="5">
        <v>0.0</v>
      </c>
      <c r="I38" t="n" s="5">
        <v>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124</v>
      </c>
      <c r="C39" s="37"/>
      <c r="D39" s="38"/>
      <c r="E39" t="s" s="4">
        <v>48</v>
      </c>
      <c r="F39" t="n" s="5">
        <v>5.0</v>
      </c>
      <c r="G39" t="s" s="19">
        <v>194</v>
      </c>
      <c r="H39" t="n" s="5">
        <v>63000.0</v>
      </c>
      <c r="I39" t="n" s="5">
        <v>5.0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125</v>
      </c>
      <c r="C40" s="37"/>
      <c r="D40" s="38"/>
      <c r="E40" t="s" s="4">
        <v>48</v>
      </c>
      <c r="F40" t="n" s="5">
        <v>6.0</v>
      </c>
      <c r="G40" t="s" s="19">
        <v>195</v>
      </c>
      <c r="H40" t="n" s="5">
        <v>107250.0</v>
      </c>
      <c r="I40" t="n" s="5">
        <v>6.0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126</v>
      </c>
      <c r="C41" s="37"/>
      <c r="D41" s="38"/>
      <c r="E41" t="s" s="4">
        <v>48</v>
      </c>
      <c r="F41" t="n" s="5">
        <v>8.0</v>
      </c>
      <c r="G41" t="s" s="19">
        <v>196</v>
      </c>
      <c r="H41" t="n" s="5">
        <v>210000.0</v>
      </c>
      <c r="I41" t="n" s="5">
        <v>8.0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130</v>
      </c>
      <c r="C42" s="37"/>
      <c r="D42" s="38"/>
      <c r="E42" t="s" s="4">
        <v>48</v>
      </c>
      <c r="F42" t="n" s="5">
        <v>0.0</v>
      </c>
      <c r="G42" t="s" s="19">
        <v>46</v>
      </c>
      <c r="H42" t="n" s="5">
        <v>0.0</v>
      </c>
      <c r="I42" t="n" s="5">
        <v>0.0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132</v>
      </c>
      <c r="C43" s="37"/>
      <c r="D43" s="38"/>
      <c r="E43" t="s" s="4">
        <v>48</v>
      </c>
      <c r="F43" t="n" s="5">
        <v>0.0</v>
      </c>
      <c r="G43" t="s" s="19">
        <v>46</v>
      </c>
      <c r="H43" t="n" s="5">
        <v>0.0</v>
      </c>
      <c r="I43" t="n" s="5">
        <v>0.0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151</v>
      </c>
      <c r="C44" s="37"/>
      <c r="D44" s="38"/>
      <c r="E44" t="s" s="4">
        <v>48</v>
      </c>
      <c r="F44" t="n" s="5">
        <v>0.0</v>
      </c>
      <c r="G44" t="s" s="19">
        <v>46</v>
      </c>
      <c r="H44" t="n" s="5">
        <v>0.0</v>
      </c>
      <c r="I44" t="n" s="5">
        <v>0.0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152</v>
      </c>
      <c r="C45" s="37"/>
      <c r="D45" s="38"/>
      <c r="E45" t="s" s="4">
        <v>48</v>
      </c>
      <c r="F45" t="n" s="5">
        <v>0.0</v>
      </c>
      <c r="G45" t="s" s="19">
        <v>46</v>
      </c>
      <c r="H45" t="n" s="5">
        <v>0.0</v>
      </c>
      <c r="I45" t="n" s="5">
        <v>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153</v>
      </c>
      <c r="C46" s="37"/>
      <c r="D46" s="38"/>
      <c r="E46" t="s" s="4">
        <v>48</v>
      </c>
      <c r="F46" t="n" s="5">
        <v>1.0</v>
      </c>
      <c r="G46" t="s" s="19">
        <v>197</v>
      </c>
      <c r="H46" t="n" s="5">
        <v>1155000.0</v>
      </c>
      <c r="I46" t="n" s="5">
        <v>1.0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154</v>
      </c>
      <c r="C47" s="37"/>
      <c r="D47" s="38"/>
      <c r="E47" t="s" s="4">
        <v>48</v>
      </c>
      <c r="F47" t="n" s="5">
        <v>0.0</v>
      </c>
      <c r="G47" t="s" s="19">
        <v>46</v>
      </c>
      <c r="H47" t="n" s="5">
        <v>0.0</v>
      </c>
      <c r="I47" t="n" s="5">
        <v>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155</v>
      </c>
      <c r="C48" s="37"/>
      <c r="D48" s="38"/>
      <c r="E48" t="s" s="4">
        <v>48</v>
      </c>
      <c r="F48" t="n" s="5">
        <v>0.0</v>
      </c>
      <c r="G48" t="s" s="19">
        <v>46</v>
      </c>
      <c r="H48" t="n" s="5">
        <v>0.0</v>
      </c>
      <c r="I48" t="n" s="5">
        <v>0.0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156</v>
      </c>
      <c r="C49" s="37"/>
      <c r="D49" s="38"/>
      <c r="E49" t="s" s="4">
        <v>48</v>
      </c>
      <c r="F49" t="n" s="5">
        <v>0.0</v>
      </c>
      <c r="G49" t="s" s="19">
        <v>46</v>
      </c>
      <c r="H49" t="n" s="5">
        <v>0.0</v>
      </c>
      <c r="I49" t="n" s="5">
        <v>0.0</v>
      </c>
      <c r="J49" s="5" t="n">
        <f>F49-I49</f>
        <v>0.0</v>
      </c>
      <c r="K49" s="40"/>
      <c r="L49" s="41"/>
    </row>
    <row r="50" spans="1:20" s="10" customFormat="1" x14ac:dyDescent="0.25">
      <c r="A50" s="6"/>
      <c r="B50" s="7"/>
      <c r="C50" s="7"/>
      <c r="D50" s="7"/>
      <c r="E50" s="7"/>
      <c r="F50" s="7"/>
      <c r="G50" s="7"/>
      <c r="H50" s="8" t="n">
        <f ca="1">SUM(INDIRECT("H13:H"&amp;ROW(H50)-1))</f>
        <v>1.0769E7</v>
      </c>
      <c r="I50" s="7"/>
      <c r="J50" s="7"/>
      <c r="K50" s="8"/>
      <c r="L50" s="9"/>
    </row>
    <row r="52" spans="1:20" x14ac:dyDescent="0.25">
      <c r="K52" s="11" t="str">
        <f>"Airmadidi, "&amp;T1</f>
        <v>Airmadidi, 31 Januari 2020</v>
      </c>
    </row>
    <row r="53" spans="4:11" x14ac:dyDescent="0.25">
      <c r="D53" s="12" t="s">
        <v>37</v>
      </c>
      <c r="E53" s="12"/>
      <c r="F53" s="10"/>
      <c r="G53" s="10"/>
      <c r="H53" s="10"/>
      <c r="I53" s="10"/>
      <c r="J53" s="10"/>
      <c r="K53" s="12" t="s">
        <v>40</v>
      </c>
    </row>
    <row r="54" spans="4:11" x14ac:dyDescent="0.25">
      <c r="D54" s="12"/>
      <c r="E54" s="12"/>
      <c r="F54" s="10"/>
      <c r="G54" s="10"/>
      <c r="H54" s="10"/>
      <c r="I54" s="10"/>
      <c r="J54" s="10"/>
      <c r="K54" s="12"/>
    </row>
    <row r="55" spans="4:11" x14ac:dyDescent="0.25">
      <c r="D55" s="12"/>
      <c r="E55" s="12"/>
      <c r="F55" s="10"/>
      <c r="G55" s="10"/>
      <c r="H55" s="10"/>
      <c r="I55" s="10"/>
      <c r="J55" s="10"/>
      <c r="K55" s="12"/>
    </row>
    <row r="56" spans="4:11" x14ac:dyDescent="0.25">
      <c r="D56" s="12"/>
      <c r="E56" s="12"/>
      <c r="F56" s="10"/>
      <c r="G56" s="10"/>
      <c r="H56" s="10"/>
      <c r="I56" s="10"/>
      <c r="J56" s="10"/>
      <c r="K56" s="12"/>
    </row>
    <row r="57" spans="4:11" x14ac:dyDescent="0.25">
      <c r="D57" s="12"/>
      <c r="E57" s="12"/>
      <c r="F57" s="10"/>
      <c r="G57" s="10"/>
      <c r="H57" s="10"/>
      <c r="I57" s="10"/>
      <c r="J57" s="10"/>
      <c r="K57" s="12"/>
    </row>
    <row r="58" spans="4:11" x14ac:dyDescent="0.25">
      <c r="D58" s="13" t="s">
        <v>38</v>
      </c>
      <c r="E58" s="13"/>
      <c r="F58" s="10"/>
      <c r="G58" s="10"/>
      <c r="H58" s="10"/>
      <c r="I58" s="10"/>
      <c r="J58" s="10"/>
      <c r="K58" s="13" t="s">
        <v>41</v>
      </c>
    </row>
    <row r="59" spans="4:11" x14ac:dyDescent="0.25">
      <c r="D59" s="11" t="str">
        <f>"NIP. "&amp;T3</f>
        <v>NIP. 197212041999031006</v>
      </c>
      <c r="E59" s="11"/>
      <c r="K59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50:D50"/>
    <mergeCell ref="K50:L50"/>
    <mergeCell ref="B49:D49"/>
    <mergeCell ref="K49:L4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5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198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199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49</v>
      </c>
      <c r="C13" s="37"/>
      <c r="D13" s="38"/>
      <c r="E13" t="s" s="4">
        <v>48</v>
      </c>
      <c r="F13" t="n" s="5">
        <v>15.0</v>
      </c>
      <c r="G13" t="s" s="19">
        <v>200</v>
      </c>
      <c r="H13" t="n" s="5">
        <v>375000.0</v>
      </c>
      <c r="I13" t="n" s="5">
        <v>15.0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10.0</v>
      </c>
      <c r="G14" t="s" s="19">
        <v>180</v>
      </c>
      <c r="H14" t="n" s="5">
        <v>280000.0</v>
      </c>
      <c r="I14" t="n" s="5">
        <v>10.0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0.0</v>
      </c>
      <c r="G15" t="s" s="19">
        <v>46</v>
      </c>
      <c r="H15" t="n" s="5">
        <v>0.0</v>
      </c>
      <c r="I15" t="n" s="5">
        <v>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53</v>
      </c>
      <c r="C16" s="37"/>
      <c r="D16" s="38"/>
      <c r="E16" t="s" s="4">
        <v>48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55</v>
      </c>
      <c r="C18" s="37"/>
      <c r="D18" s="38"/>
      <c r="E18" t="s" s="4">
        <v>48</v>
      </c>
      <c r="F18" t="n" s="5">
        <v>0.0</v>
      </c>
      <c r="G18" t="s" s="19">
        <v>46</v>
      </c>
      <c r="H18" t="n" s="5">
        <v>0.0</v>
      </c>
      <c r="I18" t="n" s="5">
        <v>0.0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56</v>
      </c>
      <c r="C19" s="37"/>
      <c r="D19" s="38"/>
      <c r="E19" t="s" s="4">
        <v>48</v>
      </c>
      <c r="F19" t="n" s="5">
        <v>0.0</v>
      </c>
      <c r="G19" t="s" s="19">
        <v>46</v>
      </c>
      <c r="H19" t="n" s="5">
        <v>0.0</v>
      </c>
      <c r="I19" t="n" s="5">
        <v>0.0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62</v>
      </c>
      <c r="C20" s="37"/>
      <c r="D20" s="38"/>
      <c r="E20" t="s" s="4">
        <v>48</v>
      </c>
      <c r="F20" t="n" s="5">
        <v>0.0</v>
      </c>
      <c r="G20" t="s" s="19">
        <v>46</v>
      </c>
      <c r="H20" t="n" s="5">
        <v>0.0</v>
      </c>
      <c r="I20" t="n" s="5">
        <v>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66</v>
      </c>
      <c r="C21" s="37"/>
      <c r="D21" s="38"/>
      <c r="E21" t="s" s="4">
        <v>48</v>
      </c>
      <c r="F21" t="n" s="5">
        <v>0.0</v>
      </c>
      <c r="G21" t="s" s="19">
        <v>46</v>
      </c>
      <c r="H21" t="n" s="5">
        <v>0.0</v>
      </c>
      <c r="I21" t="n" s="5">
        <v>0.0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68</v>
      </c>
      <c r="C22" s="37"/>
      <c r="D22" s="38"/>
      <c r="E22" t="s" s="4">
        <v>48</v>
      </c>
      <c r="F22" t="n" s="5">
        <v>1.0</v>
      </c>
      <c r="G22" t="s" s="19">
        <v>201</v>
      </c>
      <c r="H22" t="n" s="5">
        <v>11000.0</v>
      </c>
      <c r="I22" t="n" s="5">
        <v>1.0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71</v>
      </c>
      <c r="C23" s="37"/>
      <c r="D23" s="38"/>
      <c r="E23" t="s" s="4">
        <v>48</v>
      </c>
      <c r="F23" t="n" s="5">
        <v>16.0</v>
      </c>
      <c r="G23" t="s" s="19">
        <v>202</v>
      </c>
      <c r="H23" t="n" s="5">
        <v>240000.0</v>
      </c>
      <c r="I23" t="n" s="5">
        <v>16.0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72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73</v>
      </c>
      <c r="C25" s="37"/>
      <c r="D25" s="38"/>
      <c r="E25" t="s" s="4">
        <v>48</v>
      </c>
      <c r="F25" t="n" s="5">
        <v>2.0</v>
      </c>
      <c r="G25" t="s" s="19">
        <v>203</v>
      </c>
      <c r="H25" t="n" s="5">
        <v>45000.0</v>
      </c>
      <c r="I25" t="n" s="5">
        <v>2.0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74</v>
      </c>
      <c r="C26" s="37"/>
      <c r="D26" s="38"/>
      <c r="E26" t="s" s="4">
        <v>75</v>
      </c>
      <c r="F26" t="n" s="5">
        <v>6.0</v>
      </c>
      <c r="G26" t="s" s="19">
        <v>204</v>
      </c>
      <c r="H26" t="n" s="5">
        <v>156000.0</v>
      </c>
      <c r="I26" t="n" s="5">
        <v>6.0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79</v>
      </c>
      <c r="C27" s="37"/>
      <c r="D27" s="38"/>
      <c r="E27" t="s" s="4">
        <v>48</v>
      </c>
      <c r="F27" t="n" s="5">
        <v>3.0</v>
      </c>
      <c r="G27" t="s" s="19">
        <v>205</v>
      </c>
      <c r="H27" t="n" s="5">
        <v>55500.0</v>
      </c>
      <c r="I27" t="n" s="5">
        <v>3.0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82</v>
      </c>
      <c r="C28" s="37"/>
      <c r="D28" s="38"/>
      <c r="E28" t="s" s="4">
        <v>48</v>
      </c>
      <c r="F28" t="n" s="5">
        <v>5.0</v>
      </c>
      <c r="G28" t="s" s="19">
        <v>206</v>
      </c>
      <c r="H28" t="n" s="5">
        <v>60000.0</v>
      </c>
      <c r="I28" t="n" s="5">
        <v>5.0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85</v>
      </c>
      <c r="C29" s="37"/>
      <c r="D29" s="38"/>
      <c r="E29" t="s" s="4">
        <v>48</v>
      </c>
      <c r="F29" t="n" s="5">
        <v>4.0</v>
      </c>
      <c r="G29" t="s" s="19">
        <v>207</v>
      </c>
      <c r="H29" t="n" s="5">
        <v>28000.0</v>
      </c>
      <c r="I29" t="n" s="5">
        <v>4.0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89</v>
      </c>
      <c r="C30" s="37"/>
      <c r="D30" s="38"/>
      <c r="E30" t="s" s="4">
        <v>48</v>
      </c>
      <c r="F30" t="n" s="5">
        <v>2.0</v>
      </c>
      <c r="G30" t="s" s="19">
        <v>208</v>
      </c>
      <c r="H30" t="n" s="5">
        <v>64000.0</v>
      </c>
      <c r="I30" t="n" s="5">
        <v>2.0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90</v>
      </c>
      <c r="C31" s="37"/>
      <c r="D31" s="38"/>
      <c r="E31" t="s" s="4">
        <v>91</v>
      </c>
      <c r="F31" t="n" s="5">
        <v>4.0</v>
      </c>
      <c r="G31" t="s" s="19">
        <v>209</v>
      </c>
      <c r="H31" t="n" s="5">
        <v>188000.0</v>
      </c>
      <c r="I31" t="n" s="5">
        <v>4.0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92</v>
      </c>
      <c r="C32" s="37"/>
      <c r="D32" s="38"/>
      <c r="E32" t="s" s="4">
        <v>91</v>
      </c>
      <c r="F32" t="n" s="5">
        <v>10.0</v>
      </c>
      <c r="G32" t="s" s="19">
        <v>189</v>
      </c>
      <c r="H32" t="n" s="5">
        <v>577500.0</v>
      </c>
      <c r="I32" t="n" s="5">
        <v>10.0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95</v>
      </c>
      <c r="C33" s="37"/>
      <c r="D33" s="38"/>
      <c r="E33" t="s" s="4">
        <v>48</v>
      </c>
      <c r="F33" t="n" s="5">
        <v>1.0</v>
      </c>
      <c r="G33" t="s" s="19">
        <v>210</v>
      </c>
      <c r="H33" t="n" s="5">
        <v>10500.0</v>
      </c>
      <c r="I33" t="n" s="5">
        <v>1.0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96</v>
      </c>
      <c r="C34" s="37"/>
      <c r="D34" s="38"/>
      <c r="E34" t="s" s="4">
        <v>48</v>
      </c>
      <c r="F34" t="n" s="5">
        <v>10.0</v>
      </c>
      <c r="G34" t="s" s="19">
        <v>211</v>
      </c>
      <c r="H34" t="n" s="5">
        <v>750000.0</v>
      </c>
      <c r="I34" t="n" s="5">
        <v>10.0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97</v>
      </c>
      <c r="C35" s="37"/>
      <c r="D35" s="38"/>
      <c r="E35" t="s" s="4">
        <v>48</v>
      </c>
      <c r="F35" t="n" s="5">
        <v>10.0</v>
      </c>
      <c r="G35" t="s" s="19">
        <v>212</v>
      </c>
      <c r="H35" t="n" s="5">
        <v>850000.0</v>
      </c>
      <c r="I35" t="n" s="5">
        <v>10.0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98</v>
      </c>
      <c r="C36" s="37"/>
      <c r="D36" s="38"/>
      <c r="E36" t="s" s="4">
        <v>48</v>
      </c>
      <c r="F36" t="n" s="5">
        <v>2.0</v>
      </c>
      <c r="G36" t="s" s="19">
        <v>213</v>
      </c>
      <c r="H36" t="n" s="5">
        <v>370000.0</v>
      </c>
      <c r="I36" t="n" s="5">
        <v>2.0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101</v>
      </c>
      <c r="C37" s="37"/>
      <c r="D37" s="38"/>
      <c r="E37" t="s" s="4">
        <v>48</v>
      </c>
      <c r="F37" t="n" s="5">
        <v>50.0</v>
      </c>
      <c r="G37" t="s" s="19">
        <v>190</v>
      </c>
      <c r="H37" t="n" s="5">
        <v>300000.0</v>
      </c>
      <c r="I37" t="n" s="5">
        <v>50.0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103</v>
      </c>
      <c r="C38" s="37"/>
      <c r="D38" s="38"/>
      <c r="E38" t="s" s="4">
        <v>48</v>
      </c>
      <c r="F38" t="n" s="5">
        <v>0.0</v>
      </c>
      <c r="G38" t="s" s="19">
        <v>46</v>
      </c>
      <c r="H38" t="n" s="5">
        <v>0.0</v>
      </c>
      <c r="I38" t="n" s="5">
        <v>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105</v>
      </c>
      <c r="C39" s="37"/>
      <c r="D39" s="38"/>
      <c r="E39" t="s" s="4">
        <v>48</v>
      </c>
      <c r="F39" t="n" s="5">
        <v>460.0</v>
      </c>
      <c r="G39" t="s" s="19">
        <v>214</v>
      </c>
      <c r="H39" t="n" s="5">
        <v>2760000.0</v>
      </c>
      <c r="I39" t="n" s="5">
        <v>460.0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109</v>
      </c>
      <c r="C40" s="37"/>
      <c r="D40" s="38"/>
      <c r="E40" t="s" s="4">
        <v>110</v>
      </c>
      <c r="F40" t="n" s="5">
        <v>8.0</v>
      </c>
      <c r="G40" t="s" s="19">
        <v>215</v>
      </c>
      <c r="H40" t="n" s="5">
        <v>96000.0</v>
      </c>
      <c r="I40" t="n" s="5">
        <v>8.0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111</v>
      </c>
      <c r="C41" s="37"/>
      <c r="D41" s="38"/>
      <c r="E41" t="s" s="4">
        <v>110</v>
      </c>
      <c r="F41" t="n" s="5">
        <v>4.0</v>
      </c>
      <c r="G41" t="s" s="19">
        <v>216</v>
      </c>
      <c r="H41" t="n" s="5">
        <v>124000.0</v>
      </c>
      <c r="I41" t="n" s="5">
        <v>4.0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112</v>
      </c>
      <c r="C42" s="37"/>
      <c r="D42" s="38"/>
      <c r="E42" t="s" s="4">
        <v>48</v>
      </c>
      <c r="F42" t="n" s="5">
        <v>5.0</v>
      </c>
      <c r="G42" t="s" s="19">
        <v>217</v>
      </c>
      <c r="H42" t="n" s="5">
        <v>142500.0</v>
      </c>
      <c r="I42" t="n" s="5">
        <v>5.0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113</v>
      </c>
      <c r="C43" s="37"/>
      <c r="D43" s="38"/>
      <c r="E43" t="s" s="4">
        <v>48</v>
      </c>
      <c r="F43" t="n" s="5">
        <v>9.0</v>
      </c>
      <c r="G43" t="s" s="19">
        <v>218</v>
      </c>
      <c r="H43" t="n" s="5">
        <v>252000.0</v>
      </c>
      <c r="I43" t="n" s="5">
        <v>9.0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115</v>
      </c>
      <c r="C44" s="37"/>
      <c r="D44" s="38"/>
      <c r="E44" t="s" s="4">
        <v>116</v>
      </c>
      <c r="F44" t="n" s="5">
        <v>10.0</v>
      </c>
      <c r="G44" t="s" s="19">
        <v>219</v>
      </c>
      <c r="H44" t="n" s="5">
        <v>125000.0</v>
      </c>
      <c r="I44" t="n" s="5">
        <v>10.0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117</v>
      </c>
      <c r="C45" s="37"/>
      <c r="D45" s="38"/>
      <c r="E45" t="s" s="4">
        <v>48</v>
      </c>
      <c r="F45" t="n" s="5">
        <v>8.0</v>
      </c>
      <c r="G45" t="s" s="19">
        <v>220</v>
      </c>
      <c r="H45" t="n" s="5">
        <v>104000.0</v>
      </c>
      <c r="I45" t="n" s="5">
        <v>8.0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118</v>
      </c>
      <c r="C46" s="37"/>
      <c r="D46" s="38"/>
      <c r="E46" t="s" s="4">
        <v>48</v>
      </c>
      <c r="F46" t="n" s="5">
        <v>5.0</v>
      </c>
      <c r="G46" t="s" s="19">
        <v>221</v>
      </c>
      <c r="H46" t="n" s="5">
        <v>75000.0</v>
      </c>
      <c r="I46" t="n" s="5">
        <v>5.0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119</v>
      </c>
      <c r="C47" s="37"/>
      <c r="D47" s="38"/>
      <c r="E47" t="s" s="4">
        <v>116</v>
      </c>
      <c r="F47" t="n" s="5">
        <v>6.0</v>
      </c>
      <c r="G47" t="s" s="19">
        <v>222</v>
      </c>
      <c r="H47" t="n" s="5">
        <v>99000.0</v>
      </c>
      <c r="I47" t="n" s="5">
        <v>6.0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124</v>
      </c>
      <c r="C48" s="37"/>
      <c r="D48" s="38"/>
      <c r="E48" t="s" s="4">
        <v>48</v>
      </c>
      <c r="F48" t="n" s="5">
        <v>0.0</v>
      </c>
      <c r="G48" t="s" s="19">
        <v>46</v>
      </c>
      <c r="H48" t="n" s="5">
        <v>0.0</v>
      </c>
      <c r="I48" t="n" s="5">
        <v>0.0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125</v>
      </c>
      <c r="C49" s="37"/>
      <c r="D49" s="38"/>
      <c r="E49" t="s" s="4">
        <v>48</v>
      </c>
      <c r="F49" t="n" s="5">
        <v>0.0</v>
      </c>
      <c r="G49" t="s" s="19">
        <v>46</v>
      </c>
      <c r="H49" t="n" s="5">
        <v>0.0</v>
      </c>
      <c r="I49" t="n" s="5">
        <v>0.0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126</v>
      </c>
      <c r="C50" s="37"/>
      <c r="D50" s="38"/>
      <c r="E50" t="s" s="4">
        <v>48</v>
      </c>
      <c r="F50" t="n" s="5">
        <v>0.0</v>
      </c>
      <c r="G50" t="s" s="19">
        <v>46</v>
      </c>
      <c r="H50" t="n" s="5">
        <v>0.0</v>
      </c>
      <c r="I50" t="n" s="5">
        <v>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128</v>
      </c>
      <c r="C51" s="37"/>
      <c r="D51" s="38"/>
      <c r="E51" t="s" s="4">
        <v>45</v>
      </c>
      <c r="F51" t="n" s="5">
        <v>3.0</v>
      </c>
      <c r="G51" t="s" s="19">
        <v>223</v>
      </c>
      <c r="H51" t="n" s="5">
        <v>49500.0</v>
      </c>
      <c r="I51" t="n" s="5">
        <v>3.0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129</v>
      </c>
      <c r="C52" s="37"/>
      <c r="D52" s="38"/>
      <c r="E52" t="s" s="4">
        <v>48</v>
      </c>
      <c r="F52" t="n" s="5">
        <v>7.0</v>
      </c>
      <c r="G52" t="s" s="19">
        <v>224</v>
      </c>
      <c r="H52" t="n" s="5">
        <v>175000.0</v>
      </c>
      <c r="I52" t="n" s="5">
        <v>7.0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130</v>
      </c>
      <c r="C53" s="37"/>
      <c r="D53" s="38"/>
      <c r="E53" t="s" s="4">
        <v>48</v>
      </c>
      <c r="F53" t="n" s="5">
        <v>1.0</v>
      </c>
      <c r="G53" t="s" s="19">
        <v>225</v>
      </c>
      <c r="H53" t="n" s="5">
        <v>50000.0</v>
      </c>
      <c r="I53" t="n" s="5">
        <v>1.0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131</v>
      </c>
      <c r="C54" s="37"/>
      <c r="D54" s="38"/>
      <c r="E54" t="s" s="4">
        <v>48</v>
      </c>
      <c r="F54" t="n" s="5">
        <v>5.0</v>
      </c>
      <c r="G54" t="s" s="19">
        <v>226</v>
      </c>
      <c r="H54" t="n" s="5">
        <v>55000.0</v>
      </c>
      <c r="I54" t="n" s="5">
        <v>5.0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132</v>
      </c>
      <c r="C55" s="37"/>
      <c r="D55" s="38"/>
      <c r="E55" t="s" s="4">
        <v>48</v>
      </c>
      <c r="F55" t="n" s="5">
        <v>1.0</v>
      </c>
      <c r="G55" t="s" s="19">
        <v>227</v>
      </c>
      <c r="H55" t="n" s="5">
        <v>30000.0</v>
      </c>
      <c r="I55" t="n" s="5">
        <v>1.0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133</v>
      </c>
      <c r="C56" s="37"/>
      <c r="D56" s="38"/>
      <c r="E56" t="s" s="4">
        <v>75</v>
      </c>
      <c r="F56" t="n" s="5">
        <v>5.0</v>
      </c>
      <c r="G56" t="s" s="19">
        <v>228</v>
      </c>
      <c r="H56" t="n" s="5">
        <v>72500.0</v>
      </c>
      <c r="I56" t="n" s="5">
        <v>5.0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151</v>
      </c>
      <c r="C57" s="37"/>
      <c r="D57" s="38"/>
      <c r="E57" t="s" s="4">
        <v>48</v>
      </c>
      <c r="F57" t="n" s="5">
        <v>3.0</v>
      </c>
      <c r="G57" t="s" s="19">
        <v>229</v>
      </c>
      <c r="H57" t="n" s="5">
        <v>825000.0</v>
      </c>
      <c r="I57" t="n" s="5">
        <v>3.0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152</v>
      </c>
      <c r="C58" s="37"/>
      <c r="D58" s="38"/>
      <c r="E58" t="s" s="4">
        <v>48</v>
      </c>
      <c r="F58" t="n" s="5">
        <v>5.0</v>
      </c>
      <c r="G58" t="s" s="19">
        <v>230</v>
      </c>
      <c r="H58" t="n" s="5">
        <v>1375000.0</v>
      </c>
      <c r="I58" t="n" s="5">
        <v>5.0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153</v>
      </c>
      <c r="C59" s="37"/>
      <c r="D59" s="38"/>
      <c r="E59" t="s" s="4">
        <v>48</v>
      </c>
      <c r="F59" t="n" s="5">
        <v>0.0</v>
      </c>
      <c r="G59" t="s" s="19">
        <v>46</v>
      </c>
      <c r="H59" t="n" s="5">
        <v>0.0</v>
      </c>
      <c r="I59" t="n" s="5">
        <v>0.0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154</v>
      </c>
      <c r="C60" s="37"/>
      <c r="D60" s="38"/>
      <c r="E60" t="s" s="4">
        <v>48</v>
      </c>
      <c r="F60" t="n" s="5">
        <v>13.0</v>
      </c>
      <c r="G60" t="s" s="19">
        <v>231</v>
      </c>
      <c r="H60" t="n" s="5">
        <v>377000.0</v>
      </c>
      <c r="I60" t="n" s="5">
        <v>13.0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155</v>
      </c>
      <c r="C61" s="37"/>
      <c r="D61" s="38"/>
      <c r="E61" t="s" s="4">
        <v>48</v>
      </c>
      <c r="F61" t="n" s="5">
        <v>15.0</v>
      </c>
      <c r="G61" t="s" s="19">
        <v>232</v>
      </c>
      <c r="H61" t="n" s="5">
        <v>300000.0</v>
      </c>
      <c r="I61" t="n" s="5">
        <v>15.0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156</v>
      </c>
      <c r="C62" s="37"/>
      <c r="D62" s="38"/>
      <c r="E62" t="s" s="4">
        <v>48</v>
      </c>
      <c r="F62" t="n" s="5">
        <v>15.0</v>
      </c>
      <c r="G62" t="s" s="19">
        <v>233</v>
      </c>
      <c r="H62" t="n" s="5">
        <v>210000.0</v>
      </c>
      <c r="I62" t="n" s="5">
        <v>15.0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158</v>
      </c>
      <c r="C63" s="37"/>
      <c r="D63" s="38"/>
      <c r="E63" t="s" s="4">
        <v>48</v>
      </c>
      <c r="F63" t="n" s="5">
        <v>8.0</v>
      </c>
      <c r="G63" t="s" s="19">
        <v>234</v>
      </c>
      <c r="H63" t="n" s="5">
        <v>148000.0</v>
      </c>
      <c r="I63" t="n" s="5">
        <v>8.0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159</v>
      </c>
      <c r="C64" s="37"/>
      <c r="D64" s="38"/>
      <c r="E64" t="s" s="4">
        <v>75</v>
      </c>
      <c r="F64" t="n" s="5">
        <v>6.0</v>
      </c>
      <c r="G64" t="s" s="19">
        <v>235</v>
      </c>
      <c r="H64" t="n" s="5">
        <v>147000.0</v>
      </c>
      <c r="I64" t="n" s="5">
        <v>6.0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160</v>
      </c>
      <c r="C65" s="37"/>
      <c r="D65" s="38"/>
      <c r="E65" t="s" s="4">
        <v>75</v>
      </c>
      <c r="F65" t="n" s="5">
        <v>5.0</v>
      </c>
      <c r="G65" t="s" s="19">
        <v>236</v>
      </c>
      <c r="H65" t="n" s="5">
        <v>135000.0</v>
      </c>
      <c r="I65" t="n" s="5">
        <v>5.0</v>
      </c>
      <c r="J65" s="5" t="n">
        <f>F65-I65</f>
        <v>0.0</v>
      </c>
      <c r="K65" s="40"/>
      <c r="L65" s="41"/>
    </row>
    <row r="66" spans="1:20" s="10" customFormat="1" x14ac:dyDescent="0.25">
      <c r="A66" s="6"/>
      <c r="B66" s="7"/>
      <c r="C66" s="7"/>
      <c r="D66" s="7"/>
      <c r="E66" s="7"/>
      <c r="F66" s="7"/>
      <c r="G66" s="7"/>
      <c r="H66" s="8" t="n">
        <f ca="1">SUM(INDIRECT("H13:H"&amp;ROW(H66)-1))</f>
        <v>1.2087E7</v>
      </c>
      <c r="I66" s="7"/>
      <c r="J66" s="7"/>
      <c r="K66" s="8"/>
      <c r="L66" s="9"/>
    </row>
    <row r="68" spans="1:20" x14ac:dyDescent="0.25">
      <c r="K68" s="11" t="str">
        <f>"Airmadidi, "&amp;T1</f>
        <v>Airmadidi, 29 Februari 2020</v>
      </c>
    </row>
    <row r="69" spans="4:11" x14ac:dyDescent="0.25">
      <c r="D69" s="12" t="s">
        <v>37</v>
      </c>
      <c r="E69" s="12"/>
      <c r="F69" s="10"/>
      <c r="G69" s="10"/>
      <c r="H69" s="10"/>
      <c r="I69" s="10"/>
      <c r="J69" s="10"/>
      <c r="K69" s="12" t="s">
        <v>40</v>
      </c>
    </row>
    <row r="70" spans="4:11" x14ac:dyDescent="0.25">
      <c r="D70" s="12"/>
      <c r="E70" s="12"/>
      <c r="F70" s="10"/>
      <c r="G70" s="10"/>
      <c r="H70" s="10"/>
      <c r="I70" s="10"/>
      <c r="J70" s="10"/>
      <c r="K70" s="12"/>
    </row>
    <row r="71" spans="4:11" x14ac:dyDescent="0.25">
      <c r="D71" s="12"/>
      <c r="E71" s="12"/>
      <c r="F71" s="10"/>
      <c r="G71" s="10"/>
      <c r="H71" s="10"/>
      <c r="I71" s="10"/>
      <c r="J71" s="10"/>
      <c r="K71" s="12"/>
    </row>
    <row r="72" spans="4:11" x14ac:dyDescent="0.25">
      <c r="D72" s="12"/>
      <c r="E72" s="12"/>
      <c r="F72" s="10"/>
      <c r="G72" s="10"/>
      <c r="H72" s="10"/>
      <c r="I72" s="10"/>
      <c r="J72" s="10"/>
      <c r="K72" s="12"/>
    </row>
    <row r="73" spans="4:11" x14ac:dyDescent="0.25">
      <c r="D73" s="12"/>
      <c r="E73" s="12"/>
      <c r="F73" s="10"/>
      <c r="G73" s="10"/>
      <c r="H73" s="10"/>
      <c r="I73" s="10"/>
      <c r="J73" s="10"/>
      <c r="K73" s="12"/>
    </row>
    <row r="74" spans="4:11" x14ac:dyDescent="0.25">
      <c r="D74" s="13" t="s">
        <v>38</v>
      </c>
      <c r="E74" s="13"/>
      <c r="F74" s="10"/>
      <c r="G74" s="10"/>
      <c r="H74" s="10"/>
      <c r="I74" s="10"/>
      <c r="J74" s="10"/>
      <c r="K74" s="13" t="s">
        <v>41</v>
      </c>
    </row>
    <row r="75" spans="4:11" x14ac:dyDescent="0.25">
      <c r="D75" s="11" t="str">
        <f>"NIP. "&amp;T3</f>
        <v>NIP. 197212041999031006</v>
      </c>
      <c r="E75" s="11"/>
      <c r="K75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6:D66"/>
    <mergeCell ref="K66:L66"/>
    <mergeCell ref="B65:D65"/>
    <mergeCell ref="K65:L6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237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238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49</v>
      </c>
      <c r="C13" s="37"/>
      <c r="D13" s="38"/>
      <c r="E13" t="s" s="4">
        <v>48</v>
      </c>
      <c r="F13" t="n" s="5">
        <v>10.0</v>
      </c>
      <c r="G13" t="s" s="19">
        <v>239</v>
      </c>
      <c r="H13" t="n" s="5">
        <v>175000.0</v>
      </c>
      <c r="I13" t="n" s="5">
        <v>10.0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5.0</v>
      </c>
      <c r="G14" t="s" s="19">
        <v>240</v>
      </c>
      <c r="H14" t="n" s="5">
        <v>137500.0</v>
      </c>
      <c r="I14" t="n" s="5">
        <v>5.0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51</v>
      </c>
      <c r="C15" s="37"/>
      <c r="D15" s="38"/>
      <c r="E15" t="s" s="4">
        <v>48</v>
      </c>
      <c r="F15" t="n" s="5">
        <v>0.0</v>
      </c>
      <c r="G15" t="s" s="19">
        <v>46</v>
      </c>
      <c r="H15" t="n" s="5">
        <v>0.0</v>
      </c>
      <c r="I15" t="n" s="5">
        <v>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48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53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54</v>
      </c>
      <c r="C18" s="37"/>
      <c r="D18" s="38"/>
      <c r="E18" t="s" s="4">
        <v>48</v>
      </c>
      <c r="F18" t="n" s="5">
        <v>0.0</v>
      </c>
      <c r="G18" t="s" s="19">
        <v>46</v>
      </c>
      <c r="H18" t="n" s="5">
        <v>0.0</v>
      </c>
      <c r="I18" t="n" s="5">
        <v>0.0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55</v>
      </c>
      <c r="C19" s="37"/>
      <c r="D19" s="38"/>
      <c r="E19" t="s" s="4">
        <v>48</v>
      </c>
      <c r="F19" t="n" s="5">
        <v>0.0</v>
      </c>
      <c r="G19" t="s" s="19">
        <v>46</v>
      </c>
      <c r="H19" t="n" s="5">
        <v>0.0</v>
      </c>
      <c r="I19" t="n" s="5">
        <v>0.0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56</v>
      </c>
      <c r="C20" s="37"/>
      <c r="D20" s="38"/>
      <c r="E20" t="s" s="4">
        <v>48</v>
      </c>
      <c r="F20" t="n" s="5">
        <v>0.0</v>
      </c>
      <c r="G20" t="s" s="19">
        <v>46</v>
      </c>
      <c r="H20" t="n" s="5">
        <v>0.0</v>
      </c>
      <c r="I20" t="n" s="5">
        <v>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58</v>
      </c>
      <c r="C21" s="37"/>
      <c r="D21" s="38"/>
      <c r="E21" t="s" s="4">
        <v>48</v>
      </c>
      <c r="F21" t="n" s="5">
        <v>0.0</v>
      </c>
      <c r="G21" t="s" s="19">
        <v>46</v>
      </c>
      <c r="H21" t="n" s="5">
        <v>0.0</v>
      </c>
      <c r="I21" t="n" s="5">
        <v>0.0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59</v>
      </c>
      <c r="C22" s="37"/>
      <c r="D22" s="38"/>
      <c r="E22" t="s" s="4">
        <v>48</v>
      </c>
      <c r="F22" t="n" s="5">
        <v>0.0</v>
      </c>
      <c r="G22" t="s" s="19">
        <v>46</v>
      </c>
      <c r="H22" t="n" s="5">
        <v>0.0</v>
      </c>
      <c r="I22" t="n" s="5">
        <v>0.0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61</v>
      </c>
      <c r="C23" s="37"/>
      <c r="D23" s="38"/>
      <c r="E23" t="s" s="4">
        <v>48</v>
      </c>
      <c r="F23" t="n" s="5">
        <v>0.0</v>
      </c>
      <c r="G23" t="s" s="19">
        <v>46</v>
      </c>
      <c r="H23" t="n" s="5">
        <v>0.0</v>
      </c>
      <c r="I23" t="n" s="5">
        <v>0.0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63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64</v>
      </c>
      <c r="C25" s="37"/>
      <c r="D25" s="38"/>
      <c r="E25" t="s" s="4">
        <v>48</v>
      </c>
      <c r="F25" t="n" s="5">
        <v>0.0</v>
      </c>
      <c r="G25" t="s" s="19">
        <v>46</v>
      </c>
      <c r="H25" t="n" s="5">
        <v>0.0</v>
      </c>
      <c r="I25" t="n" s="5">
        <v>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67</v>
      </c>
      <c r="C26" s="37"/>
      <c r="D26" s="38"/>
      <c r="E26" t="s" s="4">
        <v>48</v>
      </c>
      <c r="F26" t="n" s="5">
        <v>0.0</v>
      </c>
      <c r="G26" t="s" s="19">
        <v>46</v>
      </c>
      <c r="H26" t="n" s="5">
        <v>0.0</v>
      </c>
      <c r="I26" t="n" s="5">
        <v>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68</v>
      </c>
      <c r="C27" s="37"/>
      <c r="D27" s="38"/>
      <c r="E27" t="s" s="4">
        <v>48</v>
      </c>
      <c r="F27" t="n" s="5">
        <v>0.0</v>
      </c>
      <c r="G27" t="s" s="19">
        <v>46</v>
      </c>
      <c r="H27" t="n" s="5">
        <v>0.0</v>
      </c>
      <c r="I27" t="n" s="5">
        <v>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69</v>
      </c>
      <c r="C28" s="37"/>
      <c r="D28" s="38"/>
      <c r="E28" t="s" s="4">
        <v>45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70</v>
      </c>
      <c r="C29" s="37"/>
      <c r="D29" s="38"/>
      <c r="E29" t="s" s="4">
        <v>45</v>
      </c>
      <c r="F29" t="n" s="5">
        <v>0.0</v>
      </c>
      <c r="G29" t="s" s="19">
        <v>46</v>
      </c>
      <c r="H29" t="n" s="5">
        <v>0.0</v>
      </c>
      <c r="I29" t="n" s="5">
        <v>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71</v>
      </c>
      <c r="C30" s="37"/>
      <c r="D30" s="38"/>
      <c r="E30" t="s" s="4">
        <v>48</v>
      </c>
      <c r="F30" t="n" s="5">
        <v>5.0</v>
      </c>
      <c r="G30" t="s" s="19">
        <v>221</v>
      </c>
      <c r="H30" t="n" s="5">
        <v>75000.0</v>
      </c>
      <c r="I30" t="n" s="5">
        <v>5.0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73</v>
      </c>
      <c r="C31" s="37"/>
      <c r="D31" s="38"/>
      <c r="E31" t="s" s="4">
        <v>48</v>
      </c>
      <c r="F31" t="n" s="5">
        <v>0.0</v>
      </c>
      <c r="G31" t="s" s="19">
        <v>46</v>
      </c>
      <c r="H31" t="n" s="5">
        <v>0.0</v>
      </c>
      <c r="I31" t="n" s="5">
        <v>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74</v>
      </c>
      <c r="C32" s="37"/>
      <c r="D32" s="38"/>
      <c r="E32" t="s" s="4">
        <v>75</v>
      </c>
      <c r="F32" t="n" s="5">
        <v>0.0</v>
      </c>
      <c r="G32" t="s" s="19">
        <v>46</v>
      </c>
      <c r="H32" t="n" s="5">
        <v>0.0</v>
      </c>
      <c r="I32" t="n" s="5">
        <v>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78</v>
      </c>
      <c r="C33" s="37"/>
      <c r="D33" s="38"/>
      <c r="E33" t="s" s="4">
        <v>48</v>
      </c>
      <c r="F33" t="n" s="5">
        <v>0.0</v>
      </c>
      <c r="G33" t="s" s="19">
        <v>46</v>
      </c>
      <c r="H33" t="n" s="5">
        <v>0.0</v>
      </c>
      <c r="I33" t="n" s="5">
        <v>0.0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79</v>
      </c>
      <c r="C34" s="37"/>
      <c r="D34" s="38"/>
      <c r="E34" t="s" s="4">
        <v>48</v>
      </c>
      <c r="F34" t="n" s="5">
        <v>0.0</v>
      </c>
      <c r="G34" t="s" s="19">
        <v>46</v>
      </c>
      <c r="H34" t="n" s="5">
        <v>0.0</v>
      </c>
      <c r="I34" t="n" s="5">
        <v>0.0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82</v>
      </c>
      <c r="C35" s="37"/>
      <c r="D35" s="38"/>
      <c r="E35" t="s" s="4">
        <v>48</v>
      </c>
      <c r="F35" t="n" s="5">
        <v>0.0</v>
      </c>
      <c r="G35" t="s" s="19">
        <v>46</v>
      </c>
      <c r="H35" t="n" s="5">
        <v>0.0</v>
      </c>
      <c r="I35" t="n" s="5">
        <v>0.0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83</v>
      </c>
      <c r="C36" s="37"/>
      <c r="D36" s="38"/>
      <c r="E36" t="s" s="4">
        <v>48</v>
      </c>
      <c r="F36" t="n" s="5">
        <v>0.0</v>
      </c>
      <c r="G36" t="s" s="19">
        <v>46</v>
      </c>
      <c r="H36" t="n" s="5">
        <v>0.0</v>
      </c>
      <c r="I36" t="n" s="5">
        <v>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84</v>
      </c>
      <c r="C37" s="37"/>
      <c r="D37" s="38"/>
      <c r="E37" t="s" s="4">
        <v>48</v>
      </c>
      <c r="F37" t="n" s="5">
        <v>0.0</v>
      </c>
      <c r="G37" t="s" s="19">
        <v>46</v>
      </c>
      <c r="H37" t="n" s="5">
        <v>0.0</v>
      </c>
      <c r="I37" t="n" s="5">
        <v>0.0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85</v>
      </c>
      <c r="C38" s="37"/>
      <c r="D38" s="38"/>
      <c r="E38" t="s" s="4">
        <v>48</v>
      </c>
      <c r="F38" t="n" s="5">
        <v>0.0</v>
      </c>
      <c r="G38" t="s" s="19">
        <v>46</v>
      </c>
      <c r="H38" t="n" s="5">
        <v>0.0</v>
      </c>
      <c r="I38" t="n" s="5">
        <v>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86</v>
      </c>
      <c r="C39" s="37"/>
      <c r="D39" s="38"/>
      <c r="E39" t="s" s="4">
        <v>48</v>
      </c>
      <c r="F39" t="n" s="5">
        <v>0.0</v>
      </c>
      <c r="G39" t="s" s="19">
        <v>46</v>
      </c>
      <c r="H39" t="n" s="5">
        <v>0.0</v>
      </c>
      <c r="I39" t="n" s="5">
        <v>0.0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87</v>
      </c>
      <c r="C40" s="37"/>
      <c r="D40" s="38"/>
      <c r="E40" t="s" s="4">
        <v>45</v>
      </c>
      <c r="F40" t="n" s="5">
        <v>0.0</v>
      </c>
      <c r="G40" t="s" s="19">
        <v>46</v>
      </c>
      <c r="H40" t="n" s="5">
        <v>0.0</v>
      </c>
      <c r="I40" t="n" s="5">
        <v>0.0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89</v>
      </c>
      <c r="C41" s="37"/>
      <c r="D41" s="38"/>
      <c r="E41" t="s" s="4">
        <v>48</v>
      </c>
      <c r="F41" t="n" s="5">
        <v>0.0</v>
      </c>
      <c r="G41" t="s" s="19">
        <v>46</v>
      </c>
      <c r="H41" t="n" s="5">
        <v>0.0</v>
      </c>
      <c r="I41" t="n" s="5">
        <v>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90</v>
      </c>
      <c r="C42" s="37"/>
      <c r="D42" s="38"/>
      <c r="E42" t="s" s="4">
        <v>91</v>
      </c>
      <c r="F42" t="n" s="5">
        <v>0.0</v>
      </c>
      <c r="G42" t="s" s="19">
        <v>46</v>
      </c>
      <c r="H42" t="n" s="5">
        <v>0.0</v>
      </c>
      <c r="I42" t="n" s="5">
        <v>0.0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92</v>
      </c>
      <c r="C43" s="37"/>
      <c r="D43" s="38"/>
      <c r="E43" t="s" s="4">
        <v>91</v>
      </c>
      <c r="F43" t="n" s="5">
        <v>5.0</v>
      </c>
      <c r="G43" t="s" s="19">
        <v>241</v>
      </c>
      <c r="H43" t="n" s="5">
        <v>231000.0</v>
      </c>
      <c r="I43" t="n" s="5">
        <v>5.0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94</v>
      </c>
      <c r="C44" s="37"/>
      <c r="D44" s="38"/>
      <c r="E44" t="s" s="4">
        <v>91</v>
      </c>
      <c r="F44" t="n" s="5">
        <v>0.0</v>
      </c>
      <c r="G44" t="s" s="19">
        <v>46</v>
      </c>
      <c r="H44" t="n" s="5">
        <v>0.0</v>
      </c>
      <c r="I44" t="n" s="5">
        <v>0.0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95</v>
      </c>
      <c r="C45" s="37"/>
      <c r="D45" s="38"/>
      <c r="E45" t="s" s="4">
        <v>48</v>
      </c>
      <c r="F45" t="n" s="5">
        <v>0.0</v>
      </c>
      <c r="G45" t="s" s="19">
        <v>46</v>
      </c>
      <c r="H45" t="n" s="5">
        <v>0.0</v>
      </c>
      <c r="I45" t="n" s="5">
        <v>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96</v>
      </c>
      <c r="C46" s="37"/>
      <c r="D46" s="38"/>
      <c r="E46" t="s" s="4">
        <v>48</v>
      </c>
      <c r="F46" t="n" s="5">
        <v>3.0</v>
      </c>
      <c r="G46" t="s" s="19">
        <v>166</v>
      </c>
      <c r="H46" t="n" s="5">
        <v>225000.0</v>
      </c>
      <c r="I46" t="n" s="5">
        <v>3.0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97</v>
      </c>
      <c r="C47" s="37"/>
      <c r="D47" s="38"/>
      <c r="E47" t="s" s="4">
        <v>48</v>
      </c>
      <c r="F47" t="n" s="5">
        <v>6.0</v>
      </c>
      <c r="G47" t="s" s="19">
        <v>242</v>
      </c>
      <c r="H47" t="n" s="5">
        <v>510000.0</v>
      </c>
      <c r="I47" t="n" s="5">
        <v>6.0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98</v>
      </c>
      <c r="C48" s="37"/>
      <c r="D48" s="38"/>
      <c r="E48" t="s" s="4">
        <v>48</v>
      </c>
      <c r="F48" t="n" s="5">
        <v>0.0</v>
      </c>
      <c r="G48" t="s" s="19">
        <v>46</v>
      </c>
      <c r="H48" t="n" s="5">
        <v>0.0</v>
      </c>
      <c r="I48" t="n" s="5">
        <v>0.0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100</v>
      </c>
      <c r="C49" s="37"/>
      <c r="D49" s="38"/>
      <c r="E49" t="s" s="4">
        <v>48</v>
      </c>
      <c r="F49" t="n" s="5">
        <v>0.0</v>
      </c>
      <c r="G49" t="s" s="19">
        <v>46</v>
      </c>
      <c r="H49" t="n" s="5">
        <v>0.0</v>
      </c>
      <c r="I49" t="n" s="5">
        <v>0.0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101</v>
      </c>
      <c r="C50" s="37"/>
      <c r="D50" s="38"/>
      <c r="E50" t="s" s="4">
        <v>48</v>
      </c>
      <c r="F50" t="n" s="5">
        <v>40.0</v>
      </c>
      <c r="G50" t="s" s="19">
        <v>243</v>
      </c>
      <c r="H50" t="n" s="5">
        <v>220000.0</v>
      </c>
      <c r="I50" t="n" s="5">
        <v>40.0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105</v>
      </c>
      <c r="C51" s="37"/>
      <c r="D51" s="38"/>
      <c r="E51" t="s" s="4">
        <v>48</v>
      </c>
      <c r="F51" t="n" s="5">
        <v>310.0</v>
      </c>
      <c r="G51" t="s" s="19">
        <v>244</v>
      </c>
      <c r="H51" t="n" s="5">
        <v>1860000.0</v>
      </c>
      <c r="I51" t="n" s="5">
        <v>310.0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109</v>
      </c>
      <c r="C52" s="37"/>
      <c r="D52" s="38"/>
      <c r="E52" t="s" s="4">
        <v>110</v>
      </c>
      <c r="F52" t="n" s="5">
        <v>3.0</v>
      </c>
      <c r="G52" t="s" s="19">
        <v>245</v>
      </c>
      <c r="H52" t="n" s="5">
        <v>36000.0</v>
      </c>
      <c r="I52" t="n" s="5">
        <v>3.0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111</v>
      </c>
      <c r="C53" s="37"/>
      <c r="D53" s="38"/>
      <c r="E53" t="s" s="4">
        <v>110</v>
      </c>
      <c r="F53" t="n" s="5">
        <v>0.0</v>
      </c>
      <c r="G53" t="s" s="19">
        <v>46</v>
      </c>
      <c r="H53" t="n" s="5">
        <v>0.0</v>
      </c>
      <c r="I53" t="n" s="5">
        <v>0.0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112</v>
      </c>
      <c r="C54" s="37"/>
      <c r="D54" s="38"/>
      <c r="E54" t="s" s="4">
        <v>48</v>
      </c>
      <c r="F54" t="n" s="5">
        <v>3.0</v>
      </c>
      <c r="G54" t="s" s="19">
        <v>246</v>
      </c>
      <c r="H54" t="n" s="5">
        <v>85500.0</v>
      </c>
      <c r="I54" t="n" s="5">
        <v>3.0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113</v>
      </c>
      <c r="C55" s="37"/>
      <c r="D55" s="38"/>
      <c r="E55" t="s" s="4">
        <v>48</v>
      </c>
      <c r="F55" t="n" s="5">
        <v>7.0</v>
      </c>
      <c r="G55" t="s" s="19">
        <v>247</v>
      </c>
      <c r="H55" t="n" s="5">
        <v>196000.0</v>
      </c>
      <c r="I55" t="n" s="5">
        <v>7.0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114</v>
      </c>
      <c r="C56" s="37"/>
      <c r="D56" s="38"/>
      <c r="E56" t="s" s="4">
        <v>45</v>
      </c>
      <c r="F56" t="n" s="5">
        <v>0.0</v>
      </c>
      <c r="G56" t="s" s="19">
        <v>46</v>
      </c>
      <c r="H56" t="n" s="5">
        <v>0.0</v>
      </c>
      <c r="I56" t="n" s="5">
        <v>0.0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115</v>
      </c>
      <c r="C57" s="37"/>
      <c r="D57" s="38"/>
      <c r="E57" t="s" s="4">
        <v>116</v>
      </c>
      <c r="F57" t="n" s="5">
        <v>6.0</v>
      </c>
      <c r="G57" t="s" s="19">
        <v>248</v>
      </c>
      <c r="H57" t="n" s="5">
        <v>75000.0</v>
      </c>
      <c r="I57" t="n" s="5">
        <v>6.0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117</v>
      </c>
      <c r="C58" s="37"/>
      <c r="D58" s="38"/>
      <c r="E58" t="s" s="4">
        <v>48</v>
      </c>
      <c r="F58" t="n" s="5">
        <v>6.0</v>
      </c>
      <c r="G58" t="s" s="19">
        <v>249</v>
      </c>
      <c r="H58" t="n" s="5">
        <v>78000.0</v>
      </c>
      <c r="I58" t="n" s="5">
        <v>6.0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118</v>
      </c>
      <c r="C59" s="37"/>
      <c r="D59" s="38"/>
      <c r="E59" t="s" s="4">
        <v>48</v>
      </c>
      <c r="F59" t="n" s="5">
        <v>4.0</v>
      </c>
      <c r="G59" t="s" s="19">
        <v>163</v>
      </c>
      <c r="H59" t="n" s="5">
        <v>60000.0</v>
      </c>
      <c r="I59" t="n" s="5">
        <v>4.0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119</v>
      </c>
      <c r="C60" s="37"/>
      <c r="D60" s="38"/>
      <c r="E60" t="s" s="4">
        <v>116</v>
      </c>
      <c r="F60" t="n" s="5">
        <v>5.0</v>
      </c>
      <c r="G60" t="s" s="19">
        <v>250</v>
      </c>
      <c r="H60" t="n" s="5">
        <v>82500.0</v>
      </c>
      <c r="I60" t="n" s="5">
        <v>5.0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120</v>
      </c>
      <c r="C61" s="37"/>
      <c r="D61" s="38"/>
      <c r="E61" t="s" s="4">
        <v>48</v>
      </c>
      <c r="F61" t="n" s="5">
        <v>0.0</v>
      </c>
      <c r="G61" t="s" s="19">
        <v>46</v>
      </c>
      <c r="H61" t="n" s="5">
        <v>0.0</v>
      </c>
      <c r="I61" t="n" s="5">
        <v>0.0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125</v>
      </c>
      <c r="C62" s="37"/>
      <c r="D62" s="38"/>
      <c r="E62" t="s" s="4">
        <v>48</v>
      </c>
      <c r="F62" t="n" s="5">
        <v>0.0</v>
      </c>
      <c r="G62" t="s" s="19">
        <v>46</v>
      </c>
      <c r="H62" t="n" s="5">
        <v>0.0</v>
      </c>
      <c r="I62" t="n" s="5">
        <v>0.0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128</v>
      </c>
      <c r="C63" s="37"/>
      <c r="D63" s="38"/>
      <c r="E63" t="s" s="4">
        <v>45</v>
      </c>
      <c r="F63" t="n" s="5">
        <v>1.0</v>
      </c>
      <c r="G63" t="s" s="19">
        <v>251</v>
      </c>
      <c r="H63" t="n" s="5">
        <v>16500.0</v>
      </c>
      <c r="I63" t="n" s="5">
        <v>1.0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129</v>
      </c>
      <c r="C64" s="37"/>
      <c r="D64" s="38"/>
      <c r="E64" t="s" s="4">
        <v>48</v>
      </c>
      <c r="F64" t="n" s="5">
        <v>4.0</v>
      </c>
      <c r="G64" t="s" s="19">
        <v>170</v>
      </c>
      <c r="H64" t="n" s="5">
        <v>100000.0</v>
      </c>
      <c r="I64" t="n" s="5">
        <v>4.0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130</v>
      </c>
      <c r="C65" s="37"/>
      <c r="D65" s="38"/>
      <c r="E65" t="s" s="4">
        <v>48</v>
      </c>
      <c r="F65" t="n" s="5">
        <v>0.0</v>
      </c>
      <c r="G65" t="s" s="19">
        <v>46</v>
      </c>
      <c r="H65" t="n" s="5">
        <v>0.0</v>
      </c>
      <c r="I65" t="n" s="5">
        <v>0.0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131</v>
      </c>
      <c r="C66" s="37"/>
      <c r="D66" s="38"/>
      <c r="E66" t="s" s="4">
        <v>48</v>
      </c>
      <c r="F66" t="n" s="5">
        <v>2.0</v>
      </c>
      <c r="G66" t="s" s="19">
        <v>171</v>
      </c>
      <c r="H66" t="n" s="5">
        <v>22000.0</v>
      </c>
      <c r="I66" t="n" s="5">
        <v>2.0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132</v>
      </c>
      <c r="C67" s="37"/>
      <c r="D67" s="38"/>
      <c r="E67" t="s" s="4">
        <v>48</v>
      </c>
      <c r="F67" t="n" s="5">
        <v>0.0</v>
      </c>
      <c r="G67" t="s" s="19">
        <v>46</v>
      </c>
      <c r="H67" t="n" s="5">
        <v>0.0</v>
      </c>
      <c r="I67" t="n" s="5">
        <v>0.0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133</v>
      </c>
      <c r="C68" s="37"/>
      <c r="D68" s="38"/>
      <c r="E68" t="s" s="4">
        <v>75</v>
      </c>
      <c r="F68" t="n" s="5">
        <v>3.0</v>
      </c>
      <c r="G68" t="s" s="19">
        <v>252</v>
      </c>
      <c r="H68" t="n" s="5">
        <v>43500.0</v>
      </c>
      <c r="I68" t="n" s="5">
        <v>3.0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134</v>
      </c>
      <c r="C69" s="37"/>
      <c r="D69" s="38"/>
      <c r="E69" t="s" s="4">
        <v>48</v>
      </c>
      <c r="F69" t="n" s="5">
        <v>0.0</v>
      </c>
      <c r="G69" t="s" s="19">
        <v>46</v>
      </c>
      <c r="H69" t="n" s="5">
        <v>0.0</v>
      </c>
      <c r="I69" t="n" s="5">
        <v>0.0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136</v>
      </c>
      <c r="C70" s="37"/>
      <c r="D70" s="38"/>
      <c r="E70" t="s" s="4">
        <v>75</v>
      </c>
      <c r="F70" t="n" s="5">
        <v>0.0</v>
      </c>
      <c r="G70" t="s" s="19">
        <v>46</v>
      </c>
      <c r="H70" t="n" s="5">
        <v>0.0</v>
      </c>
      <c r="I70" t="n" s="5">
        <v>0.0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137</v>
      </c>
      <c r="C71" s="37"/>
      <c r="D71" s="38"/>
      <c r="E71" t="s" s="4">
        <v>75</v>
      </c>
      <c r="F71" t="n" s="5">
        <v>0.0</v>
      </c>
      <c r="G71" t="s" s="19">
        <v>46</v>
      </c>
      <c r="H71" t="n" s="5">
        <v>0.0</v>
      </c>
      <c r="I71" t="n" s="5">
        <v>0.0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138</v>
      </c>
      <c r="C72" s="37"/>
      <c r="D72" s="38"/>
      <c r="E72" t="s" s="4">
        <v>75</v>
      </c>
      <c r="F72" t="n" s="5">
        <v>0.0</v>
      </c>
      <c r="G72" t="s" s="19">
        <v>46</v>
      </c>
      <c r="H72" t="n" s="5">
        <v>0.0</v>
      </c>
      <c r="I72" t="n" s="5">
        <v>0.0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139</v>
      </c>
      <c r="C73" s="37"/>
      <c r="D73" s="38"/>
      <c r="E73" t="s" s="4">
        <v>75</v>
      </c>
      <c r="F73" t="n" s="5">
        <v>0.0</v>
      </c>
      <c r="G73" t="s" s="19">
        <v>46</v>
      </c>
      <c r="H73" t="n" s="5">
        <v>0.0</v>
      </c>
      <c r="I73" t="n" s="5">
        <v>0.0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140</v>
      </c>
      <c r="C74" s="37"/>
      <c r="D74" s="38"/>
      <c r="E74" t="s" s="4">
        <v>141</v>
      </c>
      <c r="F74" t="n" s="5">
        <v>0.0</v>
      </c>
      <c r="G74" t="s" s="19">
        <v>46</v>
      </c>
      <c r="H74" t="n" s="5">
        <v>0.0</v>
      </c>
      <c r="I74" t="n" s="5">
        <v>0.0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142</v>
      </c>
      <c r="C75" s="37"/>
      <c r="D75" s="38"/>
      <c r="E75" t="s" s="4">
        <v>141</v>
      </c>
      <c r="F75" t="n" s="5">
        <v>0.0</v>
      </c>
      <c r="G75" t="s" s="19">
        <v>46</v>
      </c>
      <c r="H75" t="n" s="5">
        <v>0.0</v>
      </c>
      <c r="I75" t="n" s="5">
        <v>0.0</v>
      </c>
      <c r="J75" s="5" t="n">
        <f>F75-I75</f>
        <v>0.0</v>
      </c>
      <c r="K75" s="40"/>
      <c r="L75" s="41"/>
    </row>
    <row r="76" ht="15.0" customHeight="true">
      <c r="A76" s="3" t="n">
        <f>ROW(A76)-12</f>
        <v>64.0</v>
      </c>
      <c r="B76" t="s" s="36">
        <v>143</v>
      </c>
      <c r="C76" s="37"/>
      <c r="D76" s="38"/>
      <c r="E76" t="s" s="4">
        <v>141</v>
      </c>
      <c r="F76" t="n" s="5">
        <v>0.0</v>
      </c>
      <c r="G76" t="s" s="19">
        <v>46</v>
      </c>
      <c r="H76" t="n" s="5">
        <v>0.0</v>
      </c>
      <c r="I76" t="n" s="5">
        <v>0.0</v>
      </c>
      <c r="J76" s="5" t="n">
        <f>F76-I76</f>
        <v>0.0</v>
      </c>
      <c r="K76" s="40"/>
      <c r="L76" s="41"/>
    </row>
    <row r="77" ht="15.0" customHeight="true">
      <c r="A77" s="3" t="n">
        <f>ROW(A77)-12</f>
        <v>65.0</v>
      </c>
      <c r="B77" t="s" s="36">
        <v>144</v>
      </c>
      <c r="C77" s="37"/>
      <c r="D77" s="38"/>
      <c r="E77" t="s" s="4">
        <v>141</v>
      </c>
      <c r="F77" t="n" s="5">
        <v>0.0</v>
      </c>
      <c r="G77" t="s" s="19">
        <v>46</v>
      </c>
      <c r="H77" t="n" s="5">
        <v>0.0</v>
      </c>
      <c r="I77" t="n" s="5">
        <v>0.0</v>
      </c>
      <c r="J77" s="5" t="n">
        <f>F77-I77</f>
        <v>0.0</v>
      </c>
      <c r="K77" s="40"/>
      <c r="L77" s="41"/>
    </row>
    <row r="78" ht="15.0" customHeight="true">
      <c r="A78" s="3" t="n">
        <f>ROW(A78)-12</f>
        <v>66.0</v>
      </c>
      <c r="B78" t="s" s="36">
        <v>145</v>
      </c>
      <c r="C78" s="37"/>
      <c r="D78" s="38"/>
      <c r="E78" t="s" s="4">
        <v>141</v>
      </c>
      <c r="F78" t="n" s="5">
        <v>2.0</v>
      </c>
      <c r="G78" t="s" s="19">
        <v>165</v>
      </c>
      <c r="H78" t="n" s="5">
        <v>240000.0</v>
      </c>
      <c r="I78" t="n" s="5">
        <v>2.0</v>
      </c>
      <c r="J78" s="5" t="n">
        <f>F78-I78</f>
        <v>0.0</v>
      </c>
      <c r="K78" s="40"/>
      <c r="L78" s="41"/>
    </row>
    <row r="79" ht="15.0" customHeight="true">
      <c r="A79" s="3" t="n">
        <f>ROW(A79)-12</f>
        <v>67.0</v>
      </c>
      <c r="B79" t="s" s="36">
        <v>146</v>
      </c>
      <c r="C79" s="37"/>
      <c r="D79" s="38"/>
      <c r="E79" t="s" s="4">
        <v>141</v>
      </c>
      <c r="F79" t="n" s="5">
        <v>0.0</v>
      </c>
      <c r="G79" t="s" s="19">
        <v>46</v>
      </c>
      <c r="H79" t="n" s="5">
        <v>0.0</v>
      </c>
      <c r="I79" t="n" s="5">
        <v>0.0</v>
      </c>
      <c r="J79" s="5" t="n">
        <f>F79-I79</f>
        <v>0.0</v>
      </c>
      <c r="K79" s="40"/>
      <c r="L79" s="41"/>
    </row>
    <row r="80" ht="15.0" customHeight="true">
      <c r="A80" s="3" t="n">
        <f>ROW(A80)-12</f>
        <v>68.0</v>
      </c>
      <c r="B80" t="s" s="36">
        <v>147</v>
      </c>
      <c r="C80" s="37"/>
      <c r="D80" s="38"/>
      <c r="E80" t="s" s="4">
        <v>75</v>
      </c>
      <c r="F80" t="n" s="5">
        <v>0.0</v>
      </c>
      <c r="G80" t="s" s="19">
        <v>46</v>
      </c>
      <c r="H80" t="n" s="5">
        <v>0.0</v>
      </c>
      <c r="I80" t="n" s="5">
        <v>0.0</v>
      </c>
      <c r="J80" s="5" t="n">
        <f>F80-I80</f>
        <v>0.0</v>
      </c>
      <c r="K80" s="40"/>
      <c r="L80" s="41"/>
    </row>
    <row r="81" ht="15.0" customHeight="true">
      <c r="A81" s="3" t="n">
        <f>ROW(A81)-12</f>
        <v>69.0</v>
      </c>
      <c r="B81" t="s" s="36">
        <v>148</v>
      </c>
      <c r="C81" s="37"/>
      <c r="D81" s="38"/>
      <c r="E81" t="s" s="4">
        <v>75</v>
      </c>
      <c r="F81" t="n" s="5">
        <v>0.0</v>
      </c>
      <c r="G81" t="s" s="19">
        <v>46</v>
      </c>
      <c r="H81" t="n" s="5">
        <v>0.0</v>
      </c>
      <c r="I81" t="n" s="5">
        <v>0.0</v>
      </c>
      <c r="J81" s="5" t="n">
        <f>F81-I81</f>
        <v>0.0</v>
      </c>
      <c r="K81" s="40"/>
      <c r="L81" s="41"/>
    </row>
    <row r="82" ht="15.0" customHeight="true">
      <c r="A82" s="3" t="n">
        <f>ROW(A82)-12</f>
        <v>70.0</v>
      </c>
      <c r="B82" t="s" s="36">
        <v>149</v>
      </c>
      <c r="C82" s="37"/>
      <c r="D82" s="38"/>
      <c r="E82" t="s" s="4">
        <v>75</v>
      </c>
      <c r="F82" t="n" s="5">
        <v>0.0</v>
      </c>
      <c r="G82" t="s" s="19">
        <v>46</v>
      </c>
      <c r="H82" t="n" s="5">
        <v>0.0</v>
      </c>
      <c r="I82" t="n" s="5">
        <v>0.0</v>
      </c>
      <c r="J82" s="5" t="n">
        <f>F82-I82</f>
        <v>0.0</v>
      </c>
      <c r="K82" s="40"/>
      <c r="L82" s="41"/>
    </row>
    <row r="83" ht="15.0" customHeight="true">
      <c r="A83" s="3" t="n">
        <f>ROW(A83)-12</f>
        <v>71.0</v>
      </c>
      <c r="B83" t="s" s="36">
        <v>150</v>
      </c>
      <c r="C83" s="37"/>
      <c r="D83" s="38"/>
      <c r="E83" t="s" s="4">
        <v>75</v>
      </c>
      <c r="F83" t="n" s="5">
        <v>0.0</v>
      </c>
      <c r="G83" t="s" s="19">
        <v>46</v>
      </c>
      <c r="H83" t="n" s="5">
        <v>0.0</v>
      </c>
      <c r="I83" t="n" s="5">
        <v>0.0</v>
      </c>
      <c r="J83" s="5" t="n">
        <f>F83-I83</f>
        <v>0.0</v>
      </c>
      <c r="K83" s="40"/>
      <c r="L83" s="41"/>
    </row>
    <row r="84" ht="15.0" customHeight="true">
      <c r="A84" s="3" t="n">
        <f>ROW(A84)-12</f>
        <v>72.0</v>
      </c>
      <c r="B84" t="s" s="36">
        <v>151</v>
      </c>
      <c r="C84" s="37"/>
      <c r="D84" s="38"/>
      <c r="E84" t="s" s="4">
        <v>48</v>
      </c>
      <c r="F84" t="n" s="5">
        <v>3.0</v>
      </c>
      <c r="G84" t="s" s="19">
        <v>229</v>
      </c>
      <c r="H84" t="n" s="5">
        <v>825000.0</v>
      </c>
      <c r="I84" t="n" s="5">
        <v>3.0</v>
      </c>
      <c r="J84" s="5" t="n">
        <f>F84-I84</f>
        <v>0.0</v>
      </c>
      <c r="K84" s="40"/>
      <c r="L84" s="41"/>
    </row>
    <row r="85" ht="15.0" customHeight="true">
      <c r="A85" s="3" t="n">
        <f>ROW(A85)-12</f>
        <v>73.0</v>
      </c>
      <c r="B85" t="s" s="36">
        <v>152</v>
      </c>
      <c r="C85" s="37"/>
      <c r="D85" s="38"/>
      <c r="E85" t="s" s="4">
        <v>48</v>
      </c>
      <c r="F85" t="n" s="5">
        <v>5.0</v>
      </c>
      <c r="G85" t="s" s="19">
        <v>230</v>
      </c>
      <c r="H85" t="n" s="5">
        <v>1375000.0</v>
      </c>
      <c r="I85" t="n" s="5">
        <v>5.0</v>
      </c>
      <c r="J85" s="5" t="n">
        <f>F85-I85</f>
        <v>0.0</v>
      </c>
      <c r="K85" s="40"/>
      <c r="L85" s="41"/>
    </row>
    <row r="86" ht="15.0" customHeight="true">
      <c r="A86" s="3" t="n">
        <f>ROW(A86)-12</f>
        <v>74.0</v>
      </c>
      <c r="B86" t="s" s="36">
        <v>153</v>
      </c>
      <c r="C86" s="37"/>
      <c r="D86" s="38"/>
      <c r="E86" t="s" s="4">
        <v>48</v>
      </c>
      <c r="F86" t="n" s="5">
        <v>0.0</v>
      </c>
      <c r="G86" t="s" s="19">
        <v>46</v>
      </c>
      <c r="H86" t="n" s="5">
        <v>0.0</v>
      </c>
      <c r="I86" t="n" s="5">
        <v>0.0</v>
      </c>
      <c r="J86" s="5" t="n">
        <f>F86-I86</f>
        <v>0.0</v>
      </c>
      <c r="K86" s="40"/>
      <c r="L86" s="41"/>
    </row>
    <row r="87" ht="15.0" customHeight="true">
      <c r="A87" s="3" t="n">
        <f>ROW(A87)-12</f>
        <v>75.0</v>
      </c>
      <c r="B87" t="s" s="36">
        <v>154</v>
      </c>
      <c r="C87" s="37"/>
      <c r="D87" s="38"/>
      <c r="E87" t="s" s="4">
        <v>48</v>
      </c>
      <c r="F87" t="n" s="5">
        <v>7.0</v>
      </c>
      <c r="G87" t="s" s="19">
        <v>253</v>
      </c>
      <c r="H87" t="n" s="5">
        <v>203000.0</v>
      </c>
      <c r="I87" t="n" s="5">
        <v>7.0</v>
      </c>
      <c r="J87" s="5" t="n">
        <f>F87-I87</f>
        <v>0.0</v>
      </c>
      <c r="K87" s="40"/>
      <c r="L87" s="41"/>
    </row>
    <row r="88" ht="15.0" customHeight="true">
      <c r="A88" s="3" t="n">
        <f>ROW(A88)-12</f>
        <v>76.0</v>
      </c>
      <c r="B88" t="s" s="36">
        <v>155</v>
      </c>
      <c r="C88" s="37"/>
      <c r="D88" s="38"/>
      <c r="E88" t="s" s="4">
        <v>48</v>
      </c>
      <c r="F88" t="n" s="5">
        <v>15.0</v>
      </c>
      <c r="G88" t="s" s="19">
        <v>232</v>
      </c>
      <c r="H88" t="n" s="5">
        <v>300000.0</v>
      </c>
      <c r="I88" t="n" s="5">
        <v>15.0</v>
      </c>
      <c r="J88" s="5" t="n">
        <f>F88-I88</f>
        <v>0.0</v>
      </c>
      <c r="K88" s="40"/>
      <c r="L88" s="41"/>
    </row>
    <row r="89" ht="15.0" customHeight="true">
      <c r="A89" s="3" t="n">
        <f>ROW(A89)-12</f>
        <v>77.0</v>
      </c>
      <c r="B89" t="s" s="36">
        <v>156</v>
      </c>
      <c r="C89" s="37"/>
      <c r="D89" s="38"/>
      <c r="E89" t="s" s="4">
        <v>48</v>
      </c>
      <c r="F89" t="n" s="5">
        <v>10.0</v>
      </c>
      <c r="G89" t="s" s="19">
        <v>254</v>
      </c>
      <c r="H89" t="n" s="5">
        <v>140000.0</v>
      </c>
      <c r="I89" t="n" s="5">
        <v>10.0</v>
      </c>
      <c r="J89" s="5" t="n">
        <f>F89-I89</f>
        <v>0.0</v>
      </c>
      <c r="K89" s="40"/>
      <c r="L89" s="41"/>
    </row>
    <row r="90" ht="15.0" customHeight="true">
      <c r="A90" s="3" t="n">
        <f>ROW(A90)-12</f>
        <v>78.0</v>
      </c>
      <c r="B90" t="s" s="36">
        <v>158</v>
      </c>
      <c r="C90" s="37"/>
      <c r="D90" s="38"/>
      <c r="E90" t="s" s="4">
        <v>48</v>
      </c>
      <c r="F90" t="n" s="5">
        <v>5.0</v>
      </c>
      <c r="G90" t="s" s="19">
        <v>255</v>
      </c>
      <c r="H90" t="n" s="5">
        <v>92500.0</v>
      </c>
      <c r="I90" t="n" s="5">
        <v>5.0</v>
      </c>
      <c r="J90" s="5" t="n">
        <f>F90-I90</f>
        <v>0.0</v>
      </c>
      <c r="K90" s="40"/>
      <c r="L90" s="41"/>
    </row>
    <row r="91" ht="15.0" customHeight="true">
      <c r="A91" s="3" t="n">
        <f>ROW(A91)-12</f>
        <v>79.0</v>
      </c>
      <c r="B91" t="s" s="36">
        <v>159</v>
      </c>
      <c r="C91" s="37"/>
      <c r="D91" s="38"/>
      <c r="E91" t="s" s="4">
        <v>75</v>
      </c>
      <c r="F91" t="n" s="5">
        <v>4.0</v>
      </c>
      <c r="G91" t="s" s="19">
        <v>256</v>
      </c>
      <c r="H91" t="n" s="5">
        <v>98000.0</v>
      </c>
      <c r="I91" t="n" s="5">
        <v>4.0</v>
      </c>
      <c r="J91" s="5" t="n">
        <f>F91-I91</f>
        <v>0.0</v>
      </c>
      <c r="K91" s="40"/>
      <c r="L91" s="41"/>
    </row>
    <row r="92" ht="15.0" customHeight="true">
      <c r="A92" s="3" t="n">
        <f>ROW(A92)-12</f>
        <v>80.0</v>
      </c>
      <c r="B92" t="s" s="36">
        <v>160</v>
      </c>
      <c r="C92" s="37"/>
      <c r="D92" s="38"/>
      <c r="E92" t="s" s="4">
        <v>75</v>
      </c>
      <c r="F92" t="n" s="5">
        <v>3.0</v>
      </c>
      <c r="G92" t="s" s="19">
        <v>257</v>
      </c>
      <c r="H92" t="n" s="5">
        <v>81000.0</v>
      </c>
      <c r="I92" t="n" s="5">
        <v>3.0</v>
      </c>
      <c r="J92" s="5" t="n">
        <f>F92-I92</f>
        <v>0.0</v>
      </c>
      <c r="K92" s="40"/>
      <c r="L92" s="41"/>
    </row>
    <row r="93" spans="1:20" s="10" customFormat="1" x14ac:dyDescent="0.25">
      <c r="A93" s="6"/>
      <c r="B93" s="7"/>
      <c r="C93" s="7"/>
      <c r="D93" s="7"/>
      <c r="E93" s="7"/>
      <c r="F93" s="7"/>
      <c r="G93" s="7"/>
      <c r="H93" s="8" t="n">
        <f ca="1">SUM(INDIRECT("H13:H"&amp;ROW(H93)-1))</f>
        <v>7583000.0</v>
      </c>
      <c r="I93" s="7"/>
      <c r="J93" s="7"/>
      <c r="K93" s="8"/>
      <c r="L93" s="9"/>
    </row>
    <row r="95" spans="1:20" x14ac:dyDescent="0.25">
      <c r="K95" s="11" t="str">
        <f>"Airmadidi, "&amp;T1</f>
        <v>Airmadidi, 31 Maret 2020</v>
      </c>
    </row>
    <row r="96" spans="4:11" x14ac:dyDescent="0.25">
      <c r="D96" s="12" t="s">
        <v>37</v>
      </c>
      <c r="E96" s="12"/>
      <c r="F96" s="10"/>
      <c r="G96" s="10"/>
      <c r="H96" s="10"/>
      <c r="I96" s="10"/>
      <c r="J96" s="10"/>
      <c r="K96" s="12" t="s">
        <v>40</v>
      </c>
    </row>
    <row r="97" spans="4:11" x14ac:dyDescent="0.25">
      <c r="D97" s="12"/>
      <c r="E97" s="12"/>
      <c r="F97" s="10"/>
      <c r="G97" s="10"/>
      <c r="H97" s="10"/>
      <c r="I97" s="10"/>
      <c r="J97" s="10"/>
      <c r="K97" s="12"/>
    </row>
    <row r="98" spans="4:11" x14ac:dyDescent="0.25">
      <c r="D98" s="12"/>
      <c r="E98" s="12"/>
      <c r="F98" s="10"/>
      <c r="G98" s="10"/>
      <c r="H98" s="10"/>
      <c r="I98" s="10"/>
      <c r="J98" s="10"/>
      <c r="K98" s="12"/>
    </row>
    <row r="99" spans="4:11" x14ac:dyDescent="0.25">
      <c r="D99" s="12"/>
      <c r="E99" s="12"/>
      <c r="F99" s="10"/>
      <c r="G99" s="10"/>
      <c r="H99" s="10"/>
      <c r="I99" s="10"/>
      <c r="J99" s="10"/>
      <c r="K99" s="12"/>
    </row>
    <row r="100" spans="4:11" x14ac:dyDescent="0.25">
      <c r="D100" s="12"/>
      <c r="E100" s="12"/>
      <c r="F100" s="10"/>
      <c r="G100" s="10"/>
      <c r="H100" s="10"/>
      <c r="I100" s="10"/>
      <c r="J100" s="10"/>
      <c r="K100" s="12"/>
    </row>
    <row r="101" spans="4:11" x14ac:dyDescent="0.25">
      <c r="D101" s="13" t="s">
        <v>38</v>
      </c>
      <c r="E101" s="13"/>
      <c r="F101" s="10"/>
      <c r="G101" s="10"/>
      <c r="H101" s="10"/>
      <c r="I101" s="10"/>
      <c r="J101" s="10"/>
      <c r="K101" s="13" t="s">
        <v>41</v>
      </c>
    </row>
    <row r="102" spans="4:11" x14ac:dyDescent="0.25">
      <c r="D102" s="11" t="str">
        <f>"NIP. "&amp;T3</f>
        <v>NIP. 197212041999031006</v>
      </c>
      <c r="E102" s="11"/>
      <c r="K102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K85:L85"/>
    <mergeCell ref="B86:D86"/>
    <mergeCell ref="K86:L86"/>
    <mergeCell ref="B87:D87"/>
    <mergeCell ref="K87:L87"/>
    <mergeCell ref="B88:D88"/>
    <mergeCell ref="K88:L88"/>
    <mergeCell ref="B89:D89"/>
    <mergeCell ref="K89:L89"/>
    <mergeCell ref="B90:D90"/>
    <mergeCell ref="K90:L90"/>
    <mergeCell ref="B91:D91"/>
    <mergeCell ref="K91:L91"/>
    <mergeCell ref="B93:D93"/>
    <mergeCell ref="K93:L93"/>
    <mergeCell ref="B92:D92"/>
    <mergeCell ref="K92:L9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0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258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259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49</v>
      </c>
      <c r="C13" s="37"/>
      <c r="D13" s="38"/>
      <c r="E13" t="s" s="4">
        <v>48</v>
      </c>
      <c r="F13" t="n" s="5">
        <v>4.0</v>
      </c>
      <c r="G13" t="s" s="19">
        <v>260</v>
      </c>
      <c r="H13" t="n" s="5">
        <v>70000.0</v>
      </c>
      <c r="I13" t="n" s="5">
        <v>4.0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0.0</v>
      </c>
      <c r="G14" t="s" s="19">
        <v>46</v>
      </c>
      <c r="H14" t="n" s="5">
        <v>0.0</v>
      </c>
      <c r="I14" t="n" s="5">
        <v>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71</v>
      </c>
      <c r="C15" s="37"/>
      <c r="D15" s="38"/>
      <c r="E15" t="s" s="4">
        <v>48</v>
      </c>
      <c r="F15" t="n" s="5">
        <v>4.0</v>
      </c>
      <c r="G15" t="s" s="19">
        <v>163</v>
      </c>
      <c r="H15" t="n" s="5">
        <v>60000.0</v>
      </c>
      <c r="I15" t="n" s="5">
        <v>4.0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92</v>
      </c>
      <c r="C16" s="37"/>
      <c r="D16" s="38"/>
      <c r="E16" t="s" s="4">
        <v>91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96</v>
      </c>
      <c r="C17" s="37"/>
      <c r="D17" s="38"/>
      <c r="E17" t="s" s="4">
        <v>48</v>
      </c>
      <c r="F17" t="n" s="5">
        <v>3.0</v>
      </c>
      <c r="G17" t="s" s="19">
        <v>166</v>
      </c>
      <c r="H17" t="n" s="5">
        <v>225000.0</v>
      </c>
      <c r="I17" t="n" s="5">
        <v>3.0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97</v>
      </c>
      <c r="C18" s="37"/>
      <c r="D18" s="38"/>
      <c r="E18" t="s" s="4">
        <v>48</v>
      </c>
      <c r="F18" t="n" s="5">
        <v>5.0</v>
      </c>
      <c r="G18" t="s" s="19">
        <v>167</v>
      </c>
      <c r="H18" t="n" s="5">
        <v>425000.0</v>
      </c>
      <c r="I18" t="n" s="5">
        <v>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101</v>
      </c>
      <c r="C19" s="37"/>
      <c r="D19" s="38"/>
      <c r="E19" t="s" s="4">
        <v>48</v>
      </c>
      <c r="F19" t="n" s="5">
        <v>20.0</v>
      </c>
      <c r="G19" t="s" s="19">
        <v>261</v>
      </c>
      <c r="H19" t="n" s="5">
        <v>110000.0</v>
      </c>
      <c r="I19" t="n" s="5">
        <v>20.0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105</v>
      </c>
      <c r="C20" s="37"/>
      <c r="D20" s="38"/>
      <c r="E20" t="s" s="4">
        <v>48</v>
      </c>
      <c r="F20" t="n" s="5">
        <v>110.0</v>
      </c>
      <c r="G20" t="s" s="19">
        <v>262</v>
      </c>
      <c r="H20" t="n" s="5">
        <v>660000.0</v>
      </c>
      <c r="I20" t="n" s="5">
        <v>110.0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109</v>
      </c>
      <c r="C21" s="37"/>
      <c r="D21" s="38"/>
      <c r="E21" t="s" s="4">
        <v>110</v>
      </c>
      <c r="F21" t="n" s="5">
        <v>1.0</v>
      </c>
      <c r="G21" t="s" s="19">
        <v>263</v>
      </c>
      <c r="H21" t="n" s="5">
        <v>12000.0</v>
      </c>
      <c r="I21" t="n" s="5">
        <v>1.0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112</v>
      </c>
      <c r="C22" s="37"/>
      <c r="D22" s="38"/>
      <c r="E22" t="s" s="4">
        <v>48</v>
      </c>
      <c r="F22" t="n" s="5">
        <v>1.0</v>
      </c>
      <c r="G22" t="s" s="19">
        <v>264</v>
      </c>
      <c r="H22" t="n" s="5">
        <v>28500.0</v>
      </c>
      <c r="I22" t="n" s="5">
        <v>1.0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113</v>
      </c>
      <c r="C23" s="37"/>
      <c r="D23" s="38"/>
      <c r="E23" t="s" s="4">
        <v>48</v>
      </c>
      <c r="F23" t="n" s="5">
        <v>2.0</v>
      </c>
      <c r="G23" t="s" s="19">
        <v>265</v>
      </c>
      <c r="H23" t="n" s="5">
        <v>56000.0</v>
      </c>
      <c r="I23" t="n" s="5">
        <v>2.0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115</v>
      </c>
      <c r="C24" s="37"/>
      <c r="D24" s="38"/>
      <c r="E24" t="s" s="4">
        <v>116</v>
      </c>
      <c r="F24" t="n" s="5">
        <v>3.0</v>
      </c>
      <c r="G24" t="s" s="19">
        <v>266</v>
      </c>
      <c r="H24" t="n" s="5">
        <v>37500.0</v>
      </c>
      <c r="I24" t="n" s="5">
        <v>3.0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117</v>
      </c>
      <c r="C25" s="37"/>
      <c r="D25" s="38"/>
      <c r="E25" t="s" s="4">
        <v>48</v>
      </c>
      <c r="F25" t="n" s="5">
        <v>3.0</v>
      </c>
      <c r="G25" t="s" s="19">
        <v>267</v>
      </c>
      <c r="H25" t="n" s="5">
        <v>39000.0</v>
      </c>
      <c r="I25" t="n" s="5">
        <v>3.0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118</v>
      </c>
      <c r="C26" s="37"/>
      <c r="D26" s="38"/>
      <c r="E26" t="s" s="4">
        <v>48</v>
      </c>
      <c r="F26" t="n" s="5">
        <v>1.0</v>
      </c>
      <c r="G26" t="s" s="19">
        <v>268</v>
      </c>
      <c r="H26" t="n" s="5">
        <v>15000.0</v>
      </c>
      <c r="I26" t="n" s="5">
        <v>1.0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119</v>
      </c>
      <c r="C27" s="37"/>
      <c r="D27" s="38"/>
      <c r="E27" t="s" s="4">
        <v>116</v>
      </c>
      <c r="F27" t="n" s="5">
        <v>2.0</v>
      </c>
      <c r="G27" t="s" s="19">
        <v>269</v>
      </c>
      <c r="H27" t="n" s="5">
        <v>33000.0</v>
      </c>
      <c r="I27" t="n" s="5">
        <v>2.0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128</v>
      </c>
      <c r="C28" s="37"/>
      <c r="D28" s="38"/>
      <c r="E28" t="s" s="4">
        <v>45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129</v>
      </c>
      <c r="C29" s="37"/>
      <c r="D29" s="38"/>
      <c r="E29" t="s" s="4">
        <v>48</v>
      </c>
      <c r="F29" t="n" s="5">
        <v>4.0</v>
      </c>
      <c r="G29" t="s" s="19">
        <v>170</v>
      </c>
      <c r="H29" t="n" s="5">
        <v>100000.0</v>
      </c>
      <c r="I29" t="n" s="5">
        <v>4.0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131</v>
      </c>
      <c r="C30" s="37"/>
      <c r="D30" s="38"/>
      <c r="E30" t="s" s="4">
        <v>48</v>
      </c>
      <c r="F30" t="n" s="5">
        <v>2.0</v>
      </c>
      <c r="G30" t="s" s="19">
        <v>171</v>
      </c>
      <c r="H30" t="n" s="5">
        <v>22000.0</v>
      </c>
      <c r="I30" t="n" s="5">
        <v>2.0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133</v>
      </c>
      <c r="C31" s="37"/>
      <c r="D31" s="38"/>
      <c r="E31" t="s" s="4">
        <v>75</v>
      </c>
      <c r="F31" t="n" s="5">
        <v>2.0</v>
      </c>
      <c r="G31" t="s" s="19">
        <v>270</v>
      </c>
      <c r="H31" t="n" s="5">
        <v>29000.0</v>
      </c>
      <c r="I31" t="n" s="5">
        <v>2.0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145</v>
      </c>
      <c r="C32" s="37"/>
      <c r="D32" s="38"/>
      <c r="E32" t="s" s="4">
        <v>141</v>
      </c>
      <c r="F32" t="n" s="5">
        <v>2.0</v>
      </c>
      <c r="G32" t="s" s="19">
        <v>165</v>
      </c>
      <c r="H32" t="n" s="5">
        <v>240000.0</v>
      </c>
      <c r="I32" t="n" s="5">
        <v>2.0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151</v>
      </c>
      <c r="C33" s="37"/>
      <c r="D33" s="38"/>
      <c r="E33" t="s" s="4">
        <v>48</v>
      </c>
      <c r="F33" t="n" s="5">
        <v>2.0</v>
      </c>
      <c r="G33" t="s" s="19">
        <v>271</v>
      </c>
      <c r="H33" t="n" s="5">
        <v>550000.0</v>
      </c>
      <c r="I33" t="n" s="5">
        <v>2.0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152</v>
      </c>
      <c r="C34" s="37"/>
      <c r="D34" s="38"/>
      <c r="E34" t="s" s="4">
        <v>48</v>
      </c>
      <c r="F34" t="n" s="5">
        <v>2.0</v>
      </c>
      <c r="G34" t="s" s="19">
        <v>271</v>
      </c>
      <c r="H34" t="n" s="5">
        <v>550000.0</v>
      </c>
      <c r="I34" t="n" s="5">
        <v>2.0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154</v>
      </c>
      <c r="C35" s="37"/>
      <c r="D35" s="38"/>
      <c r="E35" t="s" s="4">
        <v>48</v>
      </c>
      <c r="F35" t="n" s="5">
        <v>5.0</v>
      </c>
      <c r="G35" t="s" s="19">
        <v>272</v>
      </c>
      <c r="H35" t="n" s="5">
        <v>145000.0</v>
      </c>
      <c r="I35" t="n" s="5">
        <v>5.0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155</v>
      </c>
      <c r="C36" s="37"/>
      <c r="D36" s="38"/>
      <c r="E36" t="s" s="4">
        <v>48</v>
      </c>
      <c r="F36" t="n" s="5">
        <v>5.0</v>
      </c>
      <c r="G36" t="s" s="19">
        <v>273</v>
      </c>
      <c r="H36" t="n" s="5">
        <v>100000.0</v>
      </c>
      <c r="I36" t="n" s="5">
        <v>5.0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156</v>
      </c>
      <c r="C37" s="37"/>
      <c r="D37" s="38"/>
      <c r="E37" t="s" s="4">
        <v>48</v>
      </c>
      <c r="F37" t="n" s="5">
        <v>0.0</v>
      </c>
      <c r="G37" t="s" s="19">
        <v>46</v>
      </c>
      <c r="H37" t="n" s="5">
        <v>0.0</v>
      </c>
      <c r="I37" t="n" s="5">
        <v>0.0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158</v>
      </c>
      <c r="C38" s="37"/>
      <c r="D38" s="38"/>
      <c r="E38" t="s" s="4">
        <v>48</v>
      </c>
      <c r="F38" t="n" s="5">
        <v>0.0</v>
      </c>
      <c r="G38" t="s" s="19">
        <v>46</v>
      </c>
      <c r="H38" t="n" s="5">
        <v>0.0</v>
      </c>
      <c r="I38" t="n" s="5">
        <v>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159</v>
      </c>
      <c r="C39" s="37"/>
      <c r="D39" s="38"/>
      <c r="E39" t="s" s="4">
        <v>75</v>
      </c>
      <c r="F39" t="n" s="5">
        <v>4.0</v>
      </c>
      <c r="G39" t="s" s="19">
        <v>256</v>
      </c>
      <c r="H39" t="n" s="5">
        <v>98000.0</v>
      </c>
      <c r="I39" t="n" s="5">
        <v>4.0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160</v>
      </c>
      <c r="C40" s="37"/>
      <c r="D40" s="38"/>
      <c r="E40" t="s" s="4">
        <v>75</v>
      </c>
      <c r="F40" t="n" s="5">
        <v>3.0</v>
      </c>
      <c r="G40" t="s" s="19">
        <v>257</v>
      </c>
      <c r="H40" t="n" s="5">
        <v>81000.0</v>
      </c>
      <c r="I40" t="n" s="5">
        <v>3.0</v>
      </c>
      <c r="J40" s="5" t="n">
        <f>F40-I40</f>
        <v>0.0</v>
      </c>
      <c r="K40" s="40"/>
      <c r="L40" s="41"/>
    </row>
    <row r="41" spans="1:20" s="10" customFormat="1" x14ac:dyDescent="0.25">
      <c r="A41" s="6"/>
      <c r="B41" s="7"/>
      <c r="C41" s="7"/>
      <c r="D41" s="7"/>
      <c r="E41" s="7"/>
      <c r="F41" s="7"/>
      <c r="G41" s="7"/>
      <c r="H41" s="8" t="n">
        <f ca="1">SUM(INDIRECT("H13:H"&amp;ROW(H41)-1))</f>
        <v>3686000.0</v>
      </c>
      <c r="I41" s="7"/>
      <c r="J41" s="7"/>
      <c r="K41" s="8"/>
      <c r="L41" s="9"/>
    </row>
    <row r="43" spans="1:20" x14ac:dyDescent="0.25">
      <c r="K43" s="11" t="str">
        <f>"Airmadidi, "&amp;T1</f>
        <v>Airmadidi, 30 April 2020</v>
      </c>
    </row>
    <row r="44" spans="4:11" x14ac:dyDescent="0.25">
      <c r="D44" s="12" t="s">
        <v>37</v>
      </c>
      <c r="E44" s="12"/>
      <c r="F44" s="10"/>
      <c r="G44" s="10"/>
      <c r="H44" s="10"/>
      <c r="I44" s="10"/>
      <c r="J44" s="10"/>
      <c r="K44" s="12" t="s">
        <v>40</v>
      </c>
    </row>
    <row r="45" spans="4:11" x14ac:dyDescent="0.25">
      <c r="D45" s="12"/>
      <c r="E45" s="12"/>
      <c r="F45" s="10"/>
      <c r="G45" s="10"/>
      <c r="H45" s="10"/>
      <c r="I45" s="10"/>
      <c r="J45" s="10"/>
      <c r="K45" s="12"/>
    </row>
    <row r="46" spans="4:11" x14ac:dyDescent="0.25">
      <c r="D46" s="12"/>
      <c r="E46" s="12"/>
      <c r="F46" s="10"/>
      <c r="G46" s="10"/>
      <c r="H46" s="10"/>
      <c r="I46" s="10"/>
      <c r="J46" s="10"/>
      <c r="K46" s="12"/>
    </row>
    <row r="47" spans="4:11" x14ac:dyDescent="0.25">
      <c r="D47" s="12"/>
      <c r="E47" s="12"/>
      <c r="F47" s="10"/>
      <c r="G47" s="10"/>
      <c r="H47" s="10"/>
      <c r="I47" s="10"/>
      <c r="J47" s="10"/>
      <c r="K47" s="12"/>
    </row>
    <row r="48" spans="4:11" x14ac:dyDescent="0.25">
      <c r="D48" s="12"/>
      <c r="E48" s="12"/>
      <c r="F48" s="10"/>
      <c r="G48" s="10"/>
      <c r="H48" s="10"/>
      <c r="I48" s="10"/>
      <c r="J48" s="10"/>
      <c r="K48" s="12"/>
    </row>
    <row r="49" spans="4:11" x14ac:dyDescent="0.25">
      <c r="D49" s="13" t="s">
        <v>38</v>
      </c>
      <c r="E49" s="13"/>
      <c r="F49" s="10"/>
      <c r="G49" s="10"/>
      <c r="H49" s="10"/>
      <c r="I49" s="10"/>
      <c r="J49" s="10"/>
      <c r="K49" s="13" t="s">
        <v>41</v>
      </c>
    </row>
    <row r="50" spans="4:11" x14ac:dyDescent="0.25">
      <c r="D50" s="11" t="str">
        <f>"NIP. "&amp;T3</f>
        <v>NIP. 197212041999031006</v>
      </c>
      <c r="E50" s="11"/>
      <c r="K50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1:D41"/>
    <mergeCell ref="K41:L41"/>
    <mergeCell ref="B40:D40"/>
    <mergeCell ref="K40:L4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274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275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49</v>
      </c>
      <c r="C13" s="37"/>
      <c r="D13" s="38"/>
      <c r="E13" t="s" s="4">
        <v>48</v>
      </c>
      <c r="F13" t="n" s="5">
        <v>0.0</v>
      </c>
      <c r="G13" t="s" s="19">
        <v>46</v>
      </c>
      <c r="H13" t="n" s="5">
        <v>0.0</v>
      </c>
      <c r="I13" t="n" s="5">
        <v>0.0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71</v>
      </c>
      <c r="C14" s="37"/>
      <c r="D14" s="38"/>
      <c r="E14" t="s" s="4">
        <v>48</v>
      </c>
      <c r="F14" t="n" s="5">
        <v>4.0</v>
      </c>
      <c r="G14" t="s" s="19">
        <v>163</v>
      </c>
      <c r="H14" t="n" s="5">
        <v>60000.0</v>
      </c>
      <c r="I14" t="n" s="5">
        <v>4.0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96</v>
      </c>
      <c r="C15" s="37"/>
      <c r="D15" s="38"/>
      <c r="E15" t="s" s="4">
        <v>48</v>
      </c>
      <c r="F15" t="n" s="5">
        <v>3.0</v>
      </c>
      <c r="G15" t="s" s="19">
        <v>166</v>
      </c>
      <c r="H15" t="n" s="5">
        <v>225000.0</v>
      </c>
      <c r="I15" t="n" s="5">
        <v>3.0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97</v>
      </c>
      <c r="C16" s="37"/>
      <c r="D16" s="38"/>
      <c r="E16" t="s" s="4">
        <v>48</v>
      </c>
      <c r="F16" t="n" s="5">
        <v>5.0</v>
      </c>
      <c r="G16" t="s" s="19">
        <v>167</v>
      </c>
      <c r="H16" t="n" s="5">
        <v>425000.0</v>
      </c>
      <c r="I16" t="n" s="5">
        <v>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101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105</v>
      </c>
      <c r="C18" s="37"/>
      <c r="D18" s="38"/>
      <c r="E18" t="s" s="4">
        <v>48</v>
      </c>
      <c r="F18" t="n" s="5">
        <v>90.0</v>
      </c>
      <c r="G18" t="s" s="19">
        <v>276</v>
      </c>
      <c r="H18" t="n" s="5">
        <v>540000.0</v>
      </c>
      <c r="I18" t="n" s="5">
        <v>90.0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109</v>
      </c>
      <c r="C19" s="37"/>
      <c r="D19" s="38"/>
      <c r="E19" t="s" s="4">
        <v>110</v>
      </c>
      <c r="F19" t="n" s="5">
        <v>0.0</v>
      </c>
      <c r="G19" t="s" s="19">
        <v>46</v>
      </c>
      <c r="H19" t="n" s="5">
        <v>0.0</v>
      </c>
      <c r="I19" t="n" s="5">
        <v>0.0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112</v>
      </c>
      <c r="C20" s="37"/>
      <c r="D20" s="38"/>
      <c r="E20" t="s" s="4">
        <v>48</v>
      </c>
      <c r="F20" t="n" s="5">
        <v>0.0</v>
      </c>
      <c r="G20" t="s" s="19">
        <v>46</v>
      </c>
      <c r="H20" t="n" s="5">
        <v>0.0</v>
      </c>
      <c r="I20" t="n" s="5">
        <v>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113</v>
      </c>
      <c r="C21" s="37"/>
      <c r="D21" s="38"/>
      <c r="E21" t="s" s="4">
        <v>48</v>
      </c>
      <c r="F21" t="n" s="5">
        <v>2.0</v>
      </c>
      <c r="G21" t="s" s="19">
        <v>265</v>
      </c>
      <c r="H21" t="n" s="5">
        <v>56000.0</v>
      </c>
      <c r="I21" t="n" s="5">
        <v>2.0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115</v>
      </c>
      <c r="C22" s="37"/>
      <c r="D22" s="38"/>
      <c r="E22" t="s" s="4">
        <v>116</v>
      </c>
      <c r="F22" t="n" s="5">
        <v>2.0</v>
      </c>
      <c r="G22" t="s" s="19">
        <v>277</v>
      </c>
      <c r="H22" t="n" s="5">
        <v>25000.0</v>
      </c>
      <c r="I22" t="n" s="5">
        <v>2.0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117</v>
      </c>
      <c r="C23" s="37"/>
      <c r="D23" s="38"/>
      <c r="E23" t="s" s="4">
        <v>48</v>
      </c>
      <c r="F23" t="n" s="5">
        <v>1.0</v>
      </c>
      <c r="G23" t="s" s="19">
        <v>278</v>
      </c>
      <c r="H23" t="n" s="5">
        <v>13000.0</v>
      </c>
      <c r="I23" t="n" s="5">
        <v>1.0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118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119</v>
      </c>
      <c r="C25" s="37"/>
      <c r="D25" s="38"/>
      <c r="E25" t="s" s="4">
        <v>116</v>
      </c>
      <c r="F25" t="n" s="5">
        <v>0.0</v>
      </c>
      <c r="G25" t="s" s="19">
        <v>46</v>
      </c>
      <c r="H25" t="n" s="5">
        <v>0.0</v>
      </c>
      <c r="I25" t="n" s="5">
        <v>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129</v>
      </c>
      <c r="C26" s="37"/>
      <c r="D26" s="38"/>
      <c r="E26" t="s" s="4">
        <v>48</v>
      </c>
      <c r="F26" t="n" s="5">
        <v>4.0</v>
      </c>
      <c r="G26" t="s" s="19">
        <v>170</v>
      </c>
      <c r="H26" t="n" s="5">
        <v>100000.0</v>
      </c>
      <c r="I26" t="n" s="5">
        <v>4.0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131</v>
      </c>
      <c r="C27" s="37"/>
      <c r="D27" s="38"/>
      <c r="E27" t="s" s="4">
        <v>48</v>
      </c>
      <c r="F27" t="n" s="5">
        <v>2.0</v>
      </c>
      <c r="G27" t="s" s="19">
        <v>171</v>
      </c>
      <c r="H27" t="n" s="5">
        <v>22000.0</v>
      </c>
      <c r="I27" t="n" s="5">
        <v>2.0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133</v>
      </c>
      <c r="C28" s="37"/>
      <c r="D28" s="38"/>
      <c r="E28" t="s" s="4">
        <v>75</v>
      </c>
      <c r="F28" t="n" s="5">
        <v>1.0</v>
      </c>
      <c r="G28" t="s" s="19">
        <v>172</v>
      </c>
      <c r="H28" t="n" s="5">
        <v>14500.0</v>
      </c>
      <c r="I28" t="n" s="5">
        <v>1.0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145</v>
      </c>
      <c r="C29" s="37"/>
      <c r="D29" s="38"/>
      <c r="E29" t="s" s="4">
        <v>141</v>
      </c>
      <c r="F29" t="n" s="5">
        <v>0.0</v>
      </c>
      <c r="G29" t="s" s="19">
        <v>46</v>
      </c>
      <c r="H29" t="n" s="5">
        <v>0.0</v>
      </c>
      <c r="I29" t="n" s="5">
        <v>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151</v>
      </c>
      <c r="C30" s="37"/>
      <c r="D30" s="38"/>
      <c r="E30" t="s" s="4">
        <v>48</v>
      </c>
      <c r="F30" t="n" s="5">
        <v>1.0</v>
      </c>
      <c r="G30" t="s" s="19">
        <v>173</v>
      </c>
      <c r="H30" t="n" s="5">
        <v>275000.0</v>
      </c>
      <c r="I30" t="n" s="5">
        <v>1.0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152</v>
      </c>
      <c r="C31" s="37"/>
      <c r="D31" s="38"/>
      <c r="E31" t="s" s="4">
        <v>48</v>
      </c>
      <c r="F31" t="n" s="5">
        <v>1.0</v>
      </c>
      <c r="G31" t="s" s="19">
        <v>173</v>
      </c>
      <c r="H31" t="n" s="5">
        <v>275000.0</v>
      </c>
      <c r="I31" t="n" s="5">
        <v>1.0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154</v>
      </c>
      <c r="C32" s="37"/>
      <c r="D32" s="38"/>
      <c r="E32" t="s" s="4">
        <v>48</v>
      </c>
      <c r="F32" t="n" s="5">
        <v>3.0</v>
      </c>
      <c r="G32" t="s" s="19">
        <v>279</v>
      </c>
      <c r="H32" t="n" s="5">
        <v>87000.0</v>
      </c>
      <c r="I32" t="n" s="5">
        <v>3.0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155</v>
      </c>
      <c r="C33" s="37"/>
      <c r="D33" s="38"/>
      <c r="E33" t="s" s="4">
        <v>48</v>
      </c>
      <c r="F33" t="n" s="5">
        <v>2.0</v>
      </c>
      <c r="G33" t="s" s="19">
        <v>280</v>
      </c>
      <c r="H33" t="n" s="5">
        <v>40000.0</v>
      </c>
      <c r="I33" t="n" s="5">
        <v>2.0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159</v>
      </c>
      <c r="C34" s="37"/>
      <c r="D34" s="38"/>
      <c r="E34" t="s" s="4">
        <v>75</v>
      </c>
      <c r="F34" t="n" s="5">
        <v>3.0</v>
      </c>
      <c r="G34" t="s" s="19">
        <v>174</v>
      </c>
      <c r="H34" t="n" s="5">
        <v>73500.0</v>
      </c>
      <c r="I34" t="n" s="5">
        <v>3.0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160</v>
      </c>
      <c r="C35" s="37"/>
      <c r="D35" s="38"/>
      <c r="E35" t="s" s="4">
        <v>75</v>
      </c>
      <c r="F35" t="n" s="5">
        <v>2.0</v>
      </c>
      <c r="G35" t="s" s="19">
        <v>175</v>
      </c>
      <c r="H35" t="n" s="5">
        <v>54000.0</v>
      </c>
      <c r="I35" t="n" s="5">
        <v>2.0</v>
      </c>
      <c r="J35" s="5" t="n">
        <f>F35-I35</f>
        <v>0.0</v>
      </c>
      <c r="K35" s="40"/>
      <c r="L35" s="41"/>
    </row>
    <row r="36" spans="1:20" s="10" customFormat="1" x14ac:dyDescent="0.25">
      <c r="A36" s="6"/>
      <c r="B36" s="7"/>
      <c r="C36" s="7"/>
      <c r="D36" s="7"/>
      <c r="E36" s="7"/>
      <c r="F36" s="7"/>
      <c r="G36" s="7"/>
      <c r="H36" s="8" t="n">
        <f ca="1">SUM(INDIRECT("H13:H"&amp;ROW(H36)-1))</f>
        <v>2285000.0</v>
      </c>
      <c r="I36" s="7"/>
      <c r="J36" s="7"/>
      <c r="K36" s="8"/>
      <c r="L36" s="9"/>
    </row>
    <row r="38" spans="1:20" x14ac:dyDescent="0.25">
      <c r="K38" s="11" t="str">
        <f>"Airmadidi, "&amp;T1</f>
        <v>Airmadidi, 31 Mei 2020</v>
      </c>
    </row>
    <row r="39" spans="4:11" x14ac:dyDescent="0.25">
      <c r="D39" s="12" t="s">
        <v>37</v>
      </c>
      <c r="E39" s="12"/>
      <c r="F39" s="10"/>
      <c r="G39" s="10"/>
      <c r="H39" s="10"/>
      <c r="I39" s="10"/>
      <c r="J39" s="10"/>
      <c r="K39" s="12" t="s">
        <v>40</v>
      </c>
    </row>
    <row r="40" spans="4:11" x14ac:dyDescent="0.25">
      <c r="D40" s="12"/>
      <c r="E40" s="12"/>
      <c r="F40" s="10"/>
      <c r="G40" s="10"/>
      <c r="H40" s="10"/>
      <c r="I40" s="10"/>
      <c r="J40" s="10"/>
      <c r="K40" s="12"/>
    </row>
    <row r="41" spans="4:11" x14ac:dyDescent="0.25">
      <c r="D41" s="12"/>
      <c r="E41" s="12"/>
      <c r="F41" s="10"/>
      <c r="G41" s="10"/>
      <c r="H41" s="10"/>
      <c r="I41" s="10"/>
      <c r="J41" s="10"/>
      <c r="K41" s="12"/>
    </row>
    <row r="42" spans="4:11" x14ac:dyDescent="0.25">
      <c r="D42" s="12"/>
      <c r="E42" s="12"/>
      <c r="F42" s="10"/>
      <c r="G42" s="10"/>
      <c r="H42" s="10"/>
      <c r="I42" s="10"/>
      <c r="J42" s="10"/>
      <c r="K42" s="12"/>
    </row>
    <row r="43" spans="4:11" x14ac:dyDescent="0.25">
      <c r="D43" s="12"/>
      <c r="E43" s="12"/>
      <c r="F43" s="10"/>
      <c r="G43" s="10"/>
      <c r="H43" s="10"/>
      <c r="I43" s="10"/>
      <c r="J43" s="10"/>
      <c r="K43" s="12"/>
    </row>
    <row r="44" spans="4:11" x14ac:dyDescent="0.25">
      <c r="D44" s="13" t="s">
        <v>38</v>
      </c>
      <c r="E44" s="13"/>
      <c r="F44" s="10"/>
      <c r="G44" s="10"/>
      <c r="H44" s="10"/>
      <c r="I44" s="10"/>
      <c r="J44" s="10"/>
      <c r="K44" s="13" t="s">
        <v>41</v>
      </c>
    </row>
    <row r="45" spans="4:11" x14ac:dyDescent="0.25">
      <c r="D45" s="11" t="str">
        <f>"NIP. "&amp;T3</f>
        <v>NIP. 197212041999031006</v>
      </c>
      <c r="E45" s="11"/>
      <c r="K45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6:D36"/>
    <mergeCell ref="K36:L36"/>
    <mergeCell ref="B35:D35"/>
    <mergeCell ref="K35:L3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STOCK</vt:lpstr>
      <vt:lpstr>STOCK!Print_Area</vt:lpstr>
      <vt:lpstr>STOCK!Print_Titles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2021-01-13T04:09:06Z</dcterms:created>
  <dc:creator>User</dc:creator>
  <cp:lastModifiedBy>User</cp:lastModifiedBy>
  <cp:lastPrinted>2021-01-13T06:16:16Z</cp:lastPrinted>
  <dcterms:modified xsi:type="dcterms:W3CDTF">2021-01-24T23:42:40Z</dcterms:modified>
</cp:coreProperties>
</file>