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 lab/"/>
    </mc:Choice>
  </mc:AlternateContent>
  <xr:revisionPtr revIDLastSave="187" documentId="8_{CFEA0618-1012-1C4A-AD45-673FBCF74C2B}" xr6:coauthVersionLast="47" xr6:coauthVersionMax="47" xr10:uidLastSave="{A28A5671-A43B-F341-98BA-8D12D9F0223B}"/>
  <bookViews>
    <workbookView xWindow="0" yWindow="0" windowWidth="28800" windowHeight="18000" xr2:uid="{FE5AB1D8-6B64-ED4E-9EDC-A7161B12DDD3}"/>
  </bookViews>
  <sheets>
    <sheet name="Sheet1" sheetId="1" r:id="rId1"/>
  </sheets>
  <calcPr calcId="18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5" i="1"/>
  <c r="D16" i="1"/>
  <c r="E13" i="1"/>
  <c r="E15" i="1"/>
  <c r="E16" i="1"/>
  <c r="D3" i="1"/>
  <c r="E3" i="1"/>
  <c r="D4" i="1"/>
  <c r="D12" i="1"/>
  <c r="E4" i="1"/>
  <c r="E12" i="1"/>
  <c r="D5" i="1"/>
  <c r="E5" i="1"/>
  <c r="E6" i="1"/>
  <c r="E7" i="1"/>
  <c r="E8" i="1"/>
  <c r="E9" i="1"/>
  <c r="E10" i="1"/>
  <c r="E11" i="1"/>
  <c r="E14" i="1"/>
  <c r="E17" i="1"/>
  <c r="E18" i="1"/>
  <c r="E19" i="1"/>
  <c r="E20" i="1"/>
  <c r="E21" i="1"/>
  <c r="D6" i="1"/>
  <c r="D7" i="1"/>
  <c r="D8" i="1"/>
  <c r="D9" i="1"/>
  <c r="D10" i="1"/>
  <c r="D11" i="1"/>
  <c r="D14" i="1"/>
  <c r="D17" i="1"/>
  <c r="D18" i="1"/>
  <c r="D19" i="1"/>
  <c r="D20" i="1"/>
  <c r="D21" i="1"/>
  <c r="A17" i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<sst xmlns="http://schemas.openxmlformats.org/spreadsheetml/2006/main" count="6" uniqueCount="6">
  <si>
    <t>Treshold</t>
  </si>
  <si>
    <t>PM1</t>
  </si>
  <si>
    <t>PM3</t>
  </si>
  <si>
    <t>Data for dt = 10s</t>
  </si>
  <si>
    <t>dN1/dt</t>
  </si>
  <si>
    <t>dN3/dt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</si>
</sst>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measured at different thresholds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309.2</c:v>
                </c:pt>
                <c:pt idx="1">
                  <c:v>253</c:v>
                </c:pt>
                <c:pt idx="2">
                  <c:v>224.3</c:v>
                </c:pt>
                <c:pt idx="3">
                  <c:v>148.19999999999999</c:v>
                </c:pt>
                <c:pt idx="4">
                  <c:v>107.6</c:v>
                </c:pt>
                <c:pt idx="5">
                  <c:v>82.9</c:v>
                </c:pt>
                <c:pt idx="6">
                  <c:v>67</c:v>
                </c:pt>
                <c:pt idx="7">
                  <c:v>49.9</c:v>
                </c:pt>
                <c:pt idx="8">
                  <c:v>45.2</c:v>
                </c:pt>
                <c:pt idx="9">
                  <c:v>40.700000000000003</c:v>
                </c:pt>
                <c:pt idx="10">
                  <c:v>35.5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33.6</c:v>
                </c:pt>
                <c:pt idx="14">
                  <c:v>20.8</c:v>
                </c:pt>
                <c:pt idx="15">
                  <c:v>18.3</c:v>
                </c:pt>
                <c:pt idx="16">
                  <c:v>14.5</c:v>
                </c:pt>
                <c:pt idx="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1-9447-82F9-7279B6ADC5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</c:numCache>
            </c:numRef>
          </c:xVal>
          <c:yVal>
            <c:numRef>
              <c:f>Sheet1!$E$4:$E$21</c:f>
              <c:numCache>
                <c:formatCode>General</c:formatCode>
                <c:ptCount val="18"/>
                <c:pt idx="0">
                  <c:v>371.5</c:v>
                </c:pt>
                <c:pt idx="1">
                  <c:v>271.89999999999998</c:v>
                </c:pt>
                <c:pt idx="2">
                  <c:v>219.3</c:v>
                </c:pt>
                <c:pt idx="3">
                  <c:v>117.7</c:v>
                </c:pt>
                <c:pt idx="4">
                  <c:v>79.099999999999994</c:v>
                </c:pt>
                <c:pt idx="5">
                  <c:v>57.2</c:v>
                </c:pt>
                <c:pt idx="6">
                  <c:v>49.3</c:v>
                </c:pt>
                <c:pt idx="7">
                  <c:v>37.200000000000003</c:v>
                </c:pt>
                <c:pt idx="8">
                  <c:v>33.9</c:v>
                </c:pt>
                <c:pt idx="9">
                  <c:v>31.7</c:v>
                </c:pt>
                <c:pt idx="10">
                  <c:v>27.1</c:v>
                </c:pt>
                <c:pt idx="11">
                  <c:v>31.9</c:v>
                </c:pt>
                <c:pt idx="12">
                  <c:v>29</c:v>
                </c:pt>
                <c:pt idx="13">
                  <c:v>26</c:v>
                </c:pt>
                <c:pt idx="14">
                  <c:v>25.7</c:v>
                </c:pt>
                <c:pt idx="15">
                  <c:v>20.2</c:v>
                </c:pt>
                <c:pt idx="16">
                  <c:v>16.5</c:v>
                </c:pt>
                <c:pt idx="17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1-9447-82F9-7279B6AD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69184"/>
        <c:axId val="365370832"/>
      </c:scatterChart>
      <c:valAx>
        <c:axId val="365369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5370832"/>
        <c:crosses val="autoZero"/>
        <c:crossBetween val="midCat"/>
      </c:valAx>
      <c:valAx>
        <c:axId val="365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53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dN1/dt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45.2</c:v>
                </c:pt>
                <c:pt idx="1">
                  <c:v>40.700000000000003</c:v>
                </c:pt>
                <c:pt idx="2">
                  <c:v>35.5</c:v>
                </c:pt>
                <c:pt idx="3">
                  <c:v>33.799999999999997</c:v>
                </c:pt>
                <c:pt idx="4">
                  <c:v>34.299999999999997</c:v>
                </c:pt>
                <c:pt idx="5">
                  <c:v>33.6</c:v>
                </c:pt>
                <c:pt idx="6">
                  <c:v>20.8</c:v>
                </c:pt>
                <c:pt idx="7">
                  <c:v>18.3</c:v>
                </c:pt>
                <c:pt idx="8">
                  <c:v>14.5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0048-BE64-DC8F4C04890F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dN3/dt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33.9</c:v>
                </c:pt>
                <c:pt idx="1">
                  <c:v>31.7</c:v>
                </c:pt>
                <c:pt idx="2">
                  <c:v>27.1</c:v>
                </c:pt>
                <c:pt idx="3">
                  <c:v>31.9</c:v>
                </c:pt>
                <c:pt idx="4">
                  <c:v>29</c:v>
                </c:pt>
                <c:pt idx="5">
                  <c:v>26</c:v>
                </c:pt>
                <c:pt idx="6">
                  <c:v>25.7</c:v>
                </c:pt>
                <c:pt idx="7">
                  <c:v>20.2</c:v>
                </c:pt>
                <c:pt idx="8">
                  <c:v>16.5</c:v>
                </c:pt>
                <c:pt idx="9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D-0048-BE64-DC8F4C04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199"/>
        <c:axId val="672864911"/>
      </c:scatterChart>
      <c:valAx>
        <c:axId val="672939199"/>
        <c:scaling>
          <c:orientation val="minMax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2864911"/>
        <c:crosses val="autoZero"/>
        <c:crossBetween val="midCat"/>
      </c:valAx>
      <c:valAx>
        <c:axId val="6728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29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30162</xdr:rowOff>
    </xdr:from>
    <xdr:to>
      <xdr:col>14</xdr:col>
      <xdr:colOff>26458</xdr:colOff>
      <xdr:row>41</xdr:row>
      <xdr:rowOff>26458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2DF0C-80CA-2423-2C00-0665DC51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8468</xdr:colOff>
      <xdr:row>1</xdr:row>
      <xdr:rowOff>14287</xdr:rowOff>
    </xdr:from>
    <xdr:to>
      <xdr:col>15</xdr:col>
      <xdr:colOff>185208</xdr:colOff>
      <xdr:row>20</xdr:row>
      <xdr:rowOff>185208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0AD09-B50B-3148-E928-CB688A53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1E009-3FFF-F246-B7C1-BC0F8503556C}" name="Table1" displayName="Table1" ref="A2:E21" totalsRowShown="0" headerRowDxfId="1" dataDxfId="0">
  <autoFilter ref="A2:E21" xr:uid="{EA71E009-3FFF-F246-B7C1-BC0F8503556C}"/>
  <sortState xmlns:xlrd2="http://schemas.microsoft.com/office/spreadsheetml/2017/richdata2" ref="A3:E22">
    <sortCondition ref="A2:A22"/>
  </sortState>
  <tableColumns count="5">
    <tableColumn id="1" xr3:uid="{D848D6B8-DB5E-C443-ADB9-26F3CB6C2A16}" name="Treshold" dataDxfId="6"/>
    <tableColumn id="2" xr3:uid="{61A3976B-1055-714A-9C53-BDEA59D04356}" name="PM1" dataDxfId="5"/>
    <tableColumn id="3" xr3:uid="{7A7A88EF-5117-8740-80A6-29F17D1B8C2D}" name="PM3" dataDxfId="4"/>
    <tableColumn id="4" xr3:uid="{CFA993C6-E02C-7142-BDF7-9D12E52BADFE}" name="dN1/dt" dataDxfId="3">
      <calculatedColumnFormula>B3/10</calculatedColumnFormula>
    </tableColumn>
    <tableColumn id="5" xr3:uid="{05C43FFB-B38C-C243-BAF0-EE3A84F6E1BA}" name="dN3/dt" dataDxfId="2">
      <calculatedColumnFormula>C3/10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63E-C0EA-464B-A235-F17319E72120}">
  <dimension ref="A1:E23"/>
  <sheetViews>
    <sheetView showGridLines="0" tabSelected="1" topLeftCell="A10" zoomScale="125" workbookViewId="0">
      <selection activeCell="C2" sqref="C2"/>
    </sheetView>
  </sheetViews>
  <sheetFormatPr baseColWidth="10" defaultRowHeight="16" x14ac:dyDescent="0.2"/>
  <sheetData>
    <row r="1" spans="1:5" ht="29" x14ac:dyDescent="0.35">
      <c r="A1" s="3" t="s">
        <v>3</v>
      </c>
      <c r="B1" s="3"/>
      <c r="C1" s="3"/>
      <c r="D1" s="3"/>
      <c r="E1" s="3"/>
    </row>
    <row r="2" spans="1:5" x14ac:dyDescent="0.2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</row>
    <row r="3" spans="1:5" x14ac:dyDescent="0.2">
      <c r="A3" s="1">
        <v>20</v>
      </c>
      <c r="B3" s="1">
        <v>5234</v>
      </c>
      <c r="C3" s="1">
        <v>10343</v>
      </c>
      <c r="D3" s="4">
        <f>B3/10</f>
        <v>523.4</v>
      </c>
      <c r="E3" s="4">
        <f>C3/10</f>
        <v>1034.3</v>
      </c>
    </row>
    <row r="4" spans="1:5" x14ac:dyDescent="0.2">
      <c r="A4" s="1">
        <v>30</v>
      </c>
      <c r="B4" s="1">
        <v>3092</v>
      </c>
      <c r="C4" s="1">
        <v>3715</v>
      </c>
      <c r="D4" s="4">
        <f>B4/10</f>
        <v>309.2</v>
      </c>
      <c r="E4" s="4">
        <f>C4/10</f>
        <v>371.5</v>
      </c>
    </row>
    <row r="5" spans="1:5" x14ac:dyDescent="0.2">
      <c r="A5" s="1">
        <v>35</v>
      </c>
      <c r="B5" s="1">
        <v>2530</v>
      </c>
      <c r="C5" s="1">
        <v>2719</v>
      </c>
      <c r="D5" s="4">
        <f>B5/10</f>
        <v>253</v>
      </c>
      <c r="E5" s="4">
        <f>C5/10</f>
        <v>271.89999999999998</v>
      </c>
    </row>
    <row r="6" spans="1:5" x14ac:dyDescent="0.2">
      <c r="A6" s="1">
        <v>40</v>
      </c>
      <c r="B6" s="1">
        <v>2243</v>
      </c>
      <c r="C6" s="1">
        <v>2193</v>
      </c>
      <c r="D6" s="1">
        <f>B6/10</f>
        <v>224.3</v>
      </c>
      <c r="E6" s="1">
        <f>C6/10</f>
        <v>219.3</v>
      </c>
    </row>
    <row r="7" spans="1:5" x14ac:dyDescent="0.2">
      <c r="A7" s="1">
        <v>55</v>
      </c>
      <c r="B7" s="1">
        <v>1482</v>
      </c>
      <c r="C7" s="1">
        <v>1177</v>
      </c>
      <c r="D7" s="1">
        <f>B7/10</f>
        <v>148.19999999999999</v>
      </c>
      <c r="E7" s="1">
        <f>C7/10</f>
        <v>117.7</v>
      </c>
    </row>
    <row r="8" spans="1:5" x14ac:dyDescent="0.2">
      <c r="A8" s="1">
        <v>70</v>
      </c>
      <c r="B8" s="1">
        <v>1076</v>
      </c>
      <c r="C8" s="1">
        <v>791</v>
      </c>
      <c r="D8" s="1">
        <f>B8/10</f>
        <v>107.6</v>
      </c>
      <c r="E8" s="1">
        <f>C8/10</f>
        <v>79.099999999999994</v>
      </c>
    </row>
    <row r="9" spans="1:5" x14ac:dyDescent="0.2">
      <c r="A9" s="1">
        <v>85</v>
      </c>
      <c r="B9" s="1">
        <v>829</v>
      </c>
      <c r="C9" s="1">
        <v>572</v>
      </c>
      <c r="D9" s="1">
        <f>B9/10</f>
        <v>82.9</v>
      </c>
      <c r="E9" s="1">
        <f>C9/10</f>
        <v>57.2</v>
      </c>
    </row>
    <row r="10" spans="1:5" x14ac:dyDescent="0.2">
      <c r="A10" s="1">
        <v>100</v>
      </c>
      <c r="B10" s="1">
        <v>670</v>
      </c>
      <c r="C10" s="1">
        <v>493</v>
      </c>
      <c r="D10" s="1">
        <f>B10/10</f>
        <v>67</v>
      </c>
      <c r="E10" s="1">
        <f>C10/10</f>
        <v>49.3</v>
      </c>
    </row>
    <row r="11" spans="1:5" x14ac:dyDescent="0.2">
      <c r="A11" s="1">
        <v>120</v>
      </c>
      <c r="B11" s="1">
        <v>499</v>
      </c>
      <c r="C11" s="1">
        <v>372</v>
      </c>
      <c r="D11" s="1">
        <f>B11/10</f>
        <v>49.9</v>
      </c>
      <c r="E11" s="1">
        <f>C11/10</f>
        <v>37.200000000000003</v>
      </c>
    </row>
    <row r="12" spans="1:5" x14ac:dyDescent="0.2">
      <c r="A12" s="1">
        <v>130</v>
      </c>
      <c r="B12" s="1">
        <v>452</v>
      </c>
      <c r="C12" s="1">
        <v>339</v>
      </c>
      <c r="D12" s="4">
        <f>B12/10</f>
        <v>45.2</v>
      </c>
      <c r="E12" s="4">
        <f>C12/10</f>
        <v>33.9</v>
      </c>
    </row>
    <row r="13" spans="1:5" x14ac:dyDescent="0.2">
      <c r="A13" s="1">
        <v>135</v>
      </c>
      <c r="B13" s="1">
        <v>407</v>
      </c>
      <c r="C13" s="1">
        <v>317</v>
      </c>
      <c r="D13" s="4">
        <f>B13/10</f>
        <v>40.700000000000003</v>
      </c>
      <c r="E13" s="4">
        <f>C13/10</f>
        <v>31.7</v>
      </c>
    </row>
    <row r="14" spans="1:5" x14ac:dyDescent="0.2">
      <c r="A14" s="1">
        <v>140</v>
      </c>
      <c r="B14" s="1">
        <v>355</v>
      </c>
      <c r="C14" s="1">
        <v>271</v>
      </c>
      <c r="D14" s="1">
        <f>B14/10</f>
        <v>35.5</v>
      </c>
      <c r="E14" s="1">
        <f>C14/10</f>
        <v>27.1</v>
      </c>
    </row>
    <row r="15" spans="1:5" x14ac:dyDescent="0.2">
      <c r="A15" s="1">
        <v>145</v>
      </c>
      <c r="B15" s="1">
        <v>338</v>
      </c>
      <c r="C15" s="1">
        <v>319</v>
      </c>
      <c r="D15" s="4">
        <f>B15/10</f>
        <v>33.799999999999997</v>
      </c>
      <c r="E15" s="4">
        <f>C15/10</f>
        <v>31.9</v>
      </c>
    </row>
    <row r="16" spans="1:5" x14ac:dyDescent="0.2">
      <c r="A16" s="1">
        <v>150</v>
      </c>
      <c r="B16" s="1">
        <v>343</v>
      </c>
      <c r="C16" s="1">
        <v>290</v>
      </c>
      <c r="D16" s="4">
        <f>B16/10</f>
        <v>34.299999999999997</v>
      </c>
      <c r="E16" s="4">
        <f>C16/10</f>
        <v>29</v>
      </c>
    </row>
    <row r="17" spans="1:5" x14ac:dyDescent="0.2">
      <c r="A17" s="1">
        <f>A16+20</f>
        <v>170</v>
      </c>
      <c r="B17" s="1">
        <v>336</v>
      </c>
      <c r="C17" s="1">
        <v>260</v>
      </c>
      <c r="D17" s="1">
        <f>B17/10</f>
        <v>33.6</v>
      </c>
      <c r="E17" s="1">
        <f>C17/10</f>
        <v>26</v>
      </c>
    </row>
    <row r="18" spans="1:5" x14ac:dyDescent="0.2">
      <c r="A18" s="1">
        <f>A17+20</f>
        <v>190</v>
      </c>
      <c r="B18" s="1">
        <v>208</v>
      </c>
      <c r="C18" s="1">
        <v>257</v>
      </c>
      <c r="D18" s="1">
        <f>B18/10</f>
        <v>20.8</v>
      </c>
      <c r="E18" s="1">
        <f>C18/10</f>
        <v>25.7</v>
      </c>
    </row>
    <row r="19" spans="1:5" x14ac:dyDescent="0.2">
      <c r="A19" s="1">
        <f>A18+20</f>
        <v>210</v>
      </c>
      <c r="B19" s="1">
        <v>183</v>
      </c>
      <c r="C19" s="1">
        <v>202</v>
      </c>
      <c r="D19" s="1">
        <f>B19/10</f>
        <v>18.3</v>
      </c>
      <c r="E19" s="1">
        <f>C19/10</f>
        <v>20.2</v>
      </c>
    </row>
    <row r="20" spans="1:5" x14ac:dyDescent="0.2">
      <c r="A20" s="1">
        <f>A19+20</f>
        <v>230</v>
      </c>
      <c r="B20" s="1">
        <v>145</v>
      </c>
      <c r="C20" s="1">
        <v>165</v>
      </c>
      <c r="D20" s="1">
        <f>B20/10</f>
        <v>14.5</v>
      </c>
      <c r="E20" s="1">
        <f>C20/10</f>
        <v>16.5</v>
      </c>
    </row>
    <row r="21" spans="1:5" x14ac:dyDescent="0.2">
      <c r="A21" s="1">
        <f>A20+20</f>
        <v>250</v>
      </c>
      <c r="B21" s="1">
        <v>110</v>
      </c>
      <c r="C21" s="1">
        <v>137</v>
      </c>
      <c r="D21" s="1">
        <f>B21/10</f>
        <v>11</v>
      </c>
      <c r="E21" s="1">
        <f>C21/10</f>
        <v>13.7</v>
      </c>
    </row>
    <row r="22" spans="1:5" x14ac:dyDescent="0.2">
      <c r="D22" s="2"/>
      <c r="E22" s="2"/>
    </row>
    <row r="23" spans="1:5" x14ac:dyDescent="0.2">
      <c r="D23" s="2"/>
      <c r="E23" s="2"/>
    </row>
  </sheetData>
  <mergeCells count="1">
    <mergeCell ref="A1:E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2023-02-14T08:38:02Z</dcterms:created>
  <dcterms:modified xsi:type="dcterms:W3CDTF">2023-02-14T16:21:16Z</dcterms:modified>
</cp:coreProperties>
</file>