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qacsv\listas\"/>
    </mc:Choice>
  </mc:AlternateContent>
  <bookViews>
    <workbookView xWindow="-120" yWindow="-120" windowWidth="29040" windowHeight="15840" activeTab="3"/>
  </bookViews>
  <sheets>
    <sheet name="Formatos de campos" sheetId="1" r:id="rId1"/>
    <sheet name="Scripts y proced. por archivo" sheetId="2" r:id="rId2"/>
    <sheet name="Hoja1" sheetId="3" r:id="rId3"/>
    <sheet name="depured" sheetId="4" r:id="rId4"/>
  </sheets>
  <definedNames>
    <definedName name="_xlnm._FilterDatabase" localSheetId="1" hidden="1">'Scripts y proced. por archivo'!$A$1:$F$104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4" l="1"/>
  <c r="C8" i="4"/>
  <c r="D8" i="4"/>
  <c r="E8" i="4"/>
  <c r="F8" i="4"/>
  <c r="G8" i="4"/>
  <c r="B3" i="4"/>
  <c r="C3" i="4"/>
  <c r="D3" i="4"/>
  <c r="E3" i="4"/>
  <c r="F3" i="4"/>
  <c r="G3" i="4"/>
  <c r="B4" i="4"/>
  <c r="C4" i="4"/>
  <c r="D4" i="4"/>
  <c r="E4" i="4"/>
  <c r="F4" i="4"/>
  <c r="G4" i="4"/>
</calcChain>
</file>

<file path=xl/comments1.xml><?xml version="1.0" encoding="utf-8"?>
<comments xmlns="http://schemas.openxmlformats.org/spreadsheetml/2006/main">
  <authors>
    <author>Melanie Nardella</author>
  </authors>
  <commentList>
    <comment ref="A2" authorId="0" shapeId="0">
      <text>
        <r>
          <rPr>
            <b/>
            <sz val="9"/>
            <color indexed="81"/>
            <rFont val="Tahoma"/>
            <family val="2"/>
          </rPr>
          <t>Melanie Nardella:</t>
        </r>
        <r>
          <rPr>
            <sz val="9"/>
            <color indexed="81"/>
            <rFont val="Tahoma"/>
            <family val="2"/>
          </rPr>
          <t xml:space="preserve">
Del archivo Base para determinacion de PD</t>
        </r>
      </text>
    </comment>
    <comment ref="A5" authorId="0" shapeId="0">
      <text>
        <r>
          <rPr>
            <b/>
            <sz val="9"/>
            <color indexed="81"/>
            <rFont val="Tahoma"/>
            <family val="2"/>
          </rPr>
          <t>Melanie Nardella:</t>
        </r>
        <r>
          <rPr>
            <sz val="9"/>
            <color indexed="81"/>
            <rFont val="Tahoma"/>
            <family val="2"/>
          </rPr>
          <t xml:space="preserve">
Del archivo Base para determinacion de PD</t>
        </r>
      </text>
    </comment>
    <comment ref="A122" authorId="0" shapeId="0">
      <text>
        <r>
          <rPr>
            <b/>
            <sz val="9"/>
            <color indexed="81"/>
            <rFont val="Tahoma"/>
            <family val="2"/>
          </rPr>
          <t>Melanie Nardella:</t>
        </r>
        <r>
          <rPr>
            <sz val="9"/>
            <color indexed="81"/>
            <rFont val="Tahoma"/>
            <family val="2"/>
          </rPr>
          <t xml:space="preserve">
Del archivo HISTORICO PD</t>
        </r>
      </text>
    </comment>
    <comment ref="A125" authorId="0" shapeId="0">
      <text>
        <r>
          <rPr>
            <b/>
            <sz val="9"/>
            <color indexed="81"/>
            <rFont val="Tahoma"/>
            <family val="2"/>
          </rPr>
          <t>Melanie Nardella:</t>
        </r>
        <r>
          <rPr>
            <sz val="9"/>
            <color indexed="81"/>
            <rFont val="Tahoma"/>
            <family val="2"/>
          </rPr>
          <t xml:space="preserve">
Del archivo HISTORICO PD</t>
        </r>
      </text>
    </comment>
  </commentList>
</comments>
</file>

<file path=xl/comments2.xml><?xml version="1.0" encoding="utf-8"?>
<comments xmlns="http://schemas.openxmlformats.org/spreadsheetml/2006/main">
  <authors>
    <author>Federico Garriga</author>
  </authors>
  <commentList>
    <comment ref="A30" authorId="0" shapeId="0">
      <text>
        <r>
          <rPr>
            <b/>
            <sz val="9"/>
            <color indexed="81"/>
            <rFont val="Tahoma"/>
          </rPr>
          <t xml:space="preserve">
cambié el nombre en función de cómo se denomina en la carpeta el archivo. Antes:  Cant cuotas operación</t>
        </r>
      </text>
    </comment>
    <comment ref="A39" authorId="0" shapeId="0">
      <text>
        <r>
          <rPr>
            <b/>
            <sz val="9"/>
            <color indexed="81"/>
            <rFont val="Tahoma"/>
          </rPr>
          <t xml:space="preserve">cambié el nombre en función de cómo se denomina en la carpeta el archivo. Antes: PD por cliente- oper Tarj </t>
        </r>
      </text>
    </comment>
    <comment ref="A40" authorId="0" shapeId="0">
      <text>
        <r>
          <rPr>
            <b/>
            <sz val="9"/>
            <color indexed="81"/>
            <rFont val="Tahoma"/>
          </rPr>
          <t xml:space="preserve">cambié el nombre en función de cómo se denomina en la carpeta el archivo. Antes: PD por cliente y oper </t>
        </r>
      </text>
    </comment>
    <comment ref="A46" authorId="0" shapeId="0">
      <text>
        <r>
          <rPr>
            <b/>
            <sz val="9"/>
            <color indexed="81"/>
            <rFont val="Tahoma"/>
          </rPr>
          <t>Federico Garriga:</t>
        </r>
        <r>
          <rPr>
            <sz val="9"/>
            <color indexed="81"/>
            <rFont val="Tahoma"/>
          </rPr>
          <t xml:space="preserve">
cambié el nombre en función de cómo se denomina en la carpeta el archivo. Antes:  FSE900 ENVEJ</t>
        </r>
      </text>
    </comment>
    <comment ref="A77" authorId="0" shapeId="0">
      <text>
        <r>
          <rPr>
            <b/>
            <sz val="9"/>
            <color indexed="81"/>
            <rFont val="Tahoma"/>
          </rPr>
          <t>Federico Garriga:</t>
        </r>
        <r>
          <rPr>
            <sz val="9"/>
            <color indexed="81"/>
            <rFont val="Tahoma"/>
          </rPr>
          <t xml:space="preserve">
cambié el nombre en función de cómo se denomina en la carpeta el archivo. Antes:  jmtcc027D</t>
        </r>
      </text>
    </comment>
  </commentList>
</comments>
</file>

<file path=xl/comments3.xml><?xml version="1.0" encoding="utf-8"?>
<comments xmlns="http://schemas.openxmlformats.org/spreadsheetml/2006/main">
  <authors>
    <author>Federico Garriga</author>
  </authors>
  <commentList>
    <comment ref="B31" authorId="0" shapeId="0">
      <text>
        <r>
          <rPr>
            <b/>
            <sz val="9"/>
            <color indexed="81"/>
            <rFont val="Tahoma"/>
          </rPr>
          <t xml:space="preserve">
cambié el nombre en función de cómo se denomina en la carpeta el archivo. Antes:  Cant cuotas operación</t>
        </r>
      </text>
    </comment>
    <comment ref="B40" authorId="0" shapeId="0">
      <text>
        <r>
          <rPr>
            <b/>
            <sz val="9"/>
            <color indexed="81"/>
            <rFont val="Tahoma"/>
          </rPr>
          <t xml:space="preserve">cambié el nombre en función de cómo se denomina en la carpeta el archivo. Antes: PD por cliente- oper Tarj </t>
        </r>
      </text>
    </comment>
    <comment ref="B41" authorId="0" shapeId="0">
      <text>
        <r>
          <rPr>
            <b/>
            <sz val="9"/>
            <color indexed="81"/>
            <rFont val="Tahoma"/>
          </rPr>
          <t xml:space="preserve">cambié el nombre en función de cómo se denomina en la carpeta el archivo. Antes: PD por cliente y oper </t>
        </r>
      </text>
    </comment>
    <comment ref="B47" authorId="0" shapeId="0">
      <text>
        <r>
          <rPr>
            <b/>
            <sz val="9"/>
            <color indexed="81"/>
            <rFont val="Tahoma"/>
          </rPr>
          <t>Federico Garriga:</t>
        </r>
        <r>
          <rPr>
            <sz val="9"/>
            <color indexed="81"/>
            <rFont val="Tahoma"/>
          </rPr>
          <t xml:space="preserve">
cambié el nombre en función de cómo se denomina en la carpeta el archivo. Antes:  FSE900 ENVEJ</t>
        </r>
      </text>
    </comment>
    <comment ref="B78" authorId="0" shapeId="0">
      <text>
        <r>
          <rPr>
            <b/>
            <sz val="9"/>
            <color indexed="81"/>
            <rFont val="Tahoma"/>
          </rPr>
          <t>Federico Garriga:</t>
        </r>
        <r>
          <rPr>
            <sz val="9"/>
            <color indexed="81"/>
            <rFont val="Tahoma"/>
          </rPr>
          <t xml:space="preserve">
cambié el nombre en función de cómo se denomina en la carpeta el archivo. Antes:  jmtcc027D</t>
        </r>
      </text>
    </comment>
  </commentList>
</comments>
</file>

<file path=xl/sharedStrings.xml><?xml version="1.0" encoding="utf-8"?>
<sst xmlns="http://schemas.openxmlformats.org/spreadsheetml/2006/main" count="1471" uniqueCount="390">
  <si>
    <t>Tabla</t>
  </si>
  <si>
    <t>Campo</t>
  </si>
  <si>
    <t>Formato</t>
  </si>
  <si>
    <t>FSD002 1°parte</t>
  </si>
  <si>
    <t xml:space="preserve">[Pffnac] </t>
  </si>
  <si>
    <t xml:space="preserve">[datetime] 121 </t>
  </si>
  <si>
    <t>FSD002 2°parte</t>
  </si>
  <si>
    <t>[datetime] 122</t>
  </si>
  <si>
    <t>Ingresos originales</t>
  </si>
  <si>
    <t xml:space="preserve">[jmtYA10FcA] </t>
  </si>
  <si>
    <t>[CLINGNETO]</t>
  </si>
  <si>
    <t>FSD601</t>
  </si>
  <si>
    <t>[1er ppfvto]</t>
  </si>
  <si>
    <t>JMTX041</t>
  </si>
  <si>
    <t xml:space="preserve">[Fecha] </t>
  </si>
  <si>
    <t xml:space="preserve"> [datetime] 121</t>
  </si>
  <si>
    <t>FSD010</t>
  </si>
  <si>
    <t xml:space="preserve">[Aofval] </t>
  </si>
  <si>
    <t xml:space="preserve">[Aofvto] </t>
  </si>
  <si>
    <t xml:space="preserve">[Aofe99] </t>
  </si>
  <si>
    <t xml:space="preserve">[aoimp] </t>
  </si>
  <si>
    <t>ipc empalme ipim</t>
  </si>
  <si>
    <t>[MES]</t>
  </si>
  <si>
    <t>[IPC NACIONAL EMPALME IPIM]</t>
  </si>
  <si>
    <t>in_tarjetas</t>
  </si>
  <si>
    <t>PD x cliente-operación</t>
  </si>
  <si>
    <t>[float]</t>
  </si>
  <si>
    <t>[aofval]</t>
  </si>
  <si>
    <t>[aofvto]</t>
  </si>
  <si>
    <t xml:space="preserve">[aofe99] </t>
  </si>
  <si>
    <t>Pun y fin 2-izq</t>
  </si>
  <si>
    <t>Historia atraso refinanciacione</t>
  </si>
  <si>
    <t>[RI108Fec]</t>
  </si>
  <si>
    <t>TCR histórico</t>
  </si>
  <si>
    <t>[fecha]</t>
  </si>
  <si>
    <t>deuda2014</t>
  </si>
  <si>
    <t>deuda2015</t>
  </si>
  <si>
    <t>deuda2016</t>
  </si>
  <si>
    <t>deuda2017</t>
  </si>
  <si>
    <t>deuda2018</t>
  </si>
  <si>
    <t>deuda2019</t>
  </si>
  <si>
    <t>deuda2020</t>
  </si>
  <si>
    <t>deuda2021</t>
  </si>
  <si>
    <t>deuda2022</t>
  </si>
  <si>
    <t>LGD</t>
  </si>
  <si>
    <t>[Fecha_Corte]</t>
  </si>
  <si>
    <t>[catfchdes]</t>
  </si>
  <si>
    <t>Tabla 1</t>
  </si>
  <si>
    <t>Tabla 2</t>
  </si>
  <si>
    <t>Tabla 3</t>
  </si>
  <si>
    <t>Tabla 4</t>
  </si>
  <si>
    <t>Tabla 5</t>
  </si>
  <si>
    <t>Tabla 6</t>
  </si>
  <si>
    <t>Tabla 7</t>
  </si>
  <si>
    <t>[fec_com]</t>
  </si>
  <si>
    <t>consum_mtm1</t>
  </si>
  <si>
    <t>consum_mtm2</t>
  </si>
  <si>
    <t>consum_mtm3</t>
  </si>
  <si>
    <t>consum_mtm4</t>
  </si>
  <si>
    <t>consum_mtm5</t>
  </si>
  <si>
    <t>consum_mtm6</t>
  </si>
  <si>
    <t>consum_mtm7</t>
  </si>
  <si>
    <t>Filtro previo consumos</t>
  </si>
  <si>
    <t>[BCFECH_MIN]</t>
  </si>
  <si>
    <t>[BCFECH_MAX]</t>
  </si>
  <si>
    <t xml:space="preserve"> [catfchdes]</t>
  </si>
  <si>
    <t>[CantCuotas]</t>
  </si>
  <si>
    <t>[Itotal]</t>
  </si>
  <si>
    <t>[FechaOperacion]</t>
  </si>
  <si>
    <t>[Ifinal]</t>
  </si>
  <si>
    <t>[FechaCtaCte]</t>
  </si>
  <si>
    <t>consum_mst1</t>
  </si>
  <si>
    <t>consum_mst2</t>
  </si>
  <si>
    <t>Cotizaciones BNA</t>
  </si>
  <si>
    <t>[Fecha cotizacion]</t>
  </si>
  <si>
    <t>flujos consumos</t>
  </si>
  <si>
    <t>,[BCFECH_MAX]</t>
  </si>
  <si>
    <t>pagos</t>
  </si>
  <si>
    <t>pago_mst1</t>
  </si>
  <si>
    <t>Categoria</t>
  </si>
  <si>
    <t>[CatFchDes]</t>
  </si>
  <si>
    <t>Cambio de nombre</t>
  </si>
  <si>
    <t>Hoja 1</t>
  </si>
  <si>
    <t>Base_pond_por_variable</t>
  </si>
  <si>
    <t>[aoimp]</t>
  </si>
  <si>
    <t>[datetime] 121</t>
  </si>
  <si>
    <t>Base_pond_por_var_aux</t>
  </si>
  <si>
    <t>Hoja 2</t>
  </si>
  <si>
    <t>Comentario</t>
  </si>
  <si>
    <t xml:space="preserve"> [float] </t>
  </si>
  <si>
    <t>[Cuotas]</t>
  </si>
  <si>
    <t>Hay un registro en la fila 58705 que contiene "1900-01-00 00:00:00.00" el cual es considerado como NULL</t>
  </si>
  <si>
    <t xml:space="preserve">[float] </t>
  </si>
  <si>
    <t>JMTYA10</t>
  </si>
  <si>
    <t>[jmtYA10FcA]</t>
  </si>
  <si>
    <t>[DeudaTotal]</t>
  </si>
  <si>
    <t>Tener cuidado con este archivo suele generarse dañado por los delimitadores</t>
  </si>
  <si>
    <t>[Importe]</t>
  </si>
  <si>
    <t>[Compra]</t>
  </si>
  <si>
    <t>[Venta]</t>
  </si>
  <si>
    <t>[IMPORTE_PESOS]</t>
  </si>
  <si>
    <t>jmtcc027</t>
  </si>
  <si>
    <t>pagos 1</t>
  </si>
  <si>
    <t>pagos 2</t>
  </si>
  <si>
    <t>[imp_cuo]</t>
  </si>
  <si>
    <t>Base histórica (-12m)</t>
  </si>
  <si>
    <t>[Aofvto]</t>
  </si>
  <si>
    <t>[Aopzo]</t>
  </si>
  <si>
    <t>[Aotasa]</t>
  </si>
  <si>
    <t>[Aottac]</t>
  </si>
  <si>
    <t>[Aoimp]</t>
  </si>
  <si>
    <t>[Aotcbi]</t>
  </si>
  <si>
    <t>[Aofe99]</t>
  </si>
  <si>
    <t>Cant cuotas por oper</t>
  </si>
  <si>
    <t>[1] a [12]</t>
  </si>
  <si>
    <t>[RI108Plazo]</t>
  </si>
  <si>
    <t>[tccpa]</t>
  </si>
  <si>
    <t>[aotasa]</t>
  </si>
  <si>
    <t>[pp1fech]</t>
  </si>
  <si>
    <t>[aofe99]</t>
  </si>
  <si>
    <t>[pp1imp4]</t>
  </si>
  <si>
    <t>[pp1cap+pp1int]</t>
  </si>
  <si>
    <t>Pun y fin 1-izq</t>
  </si>
  <si>
    <t>CNA</t>
  </si>
  <si>
    <t>[CobroNoAplicado]</t>
  </si>
  <si>
    <t>FRI108 Atraso cliente</t>
  </si>
  <si>
    <t>PD Tarjetas</t>
  </si>
  <si>
    <t>Hist_pd_prest</t>
  </si>
  <si>
    <t>Hist_pd_tarj</t>
  </si>
  <si>
    <t>[PD LifeTime]</t>
  </si>
  <si>
    <t>[PD 12 meses]</t>
  </si>
  <si>
    <t>Hoja total deuda info prev</t>
  </si>
  <si>
    <t>Operaciones con default</t>
  </si>
  <si>
    <t>[FRI108_FEC]</t>
  </si>
  <si>
    <t>Cant cuotas pagadas por oper</t>
  </si>
  <si>
    <t>Hay valores que figuran como "NULL", se toman de ese modo. No usar separadores de miles</t>
  </si>
  <si>
    <t>No usar separadores de miles, en caso de colocarlos mal se toma como NULL el valor</t>
  </si>
  <si>
    <t xml:space="preserve">No usar separadores de miles, en caso de colocarlos mal se toma como NULL el valor. </t>
  </si>
  <si>
    <t>[Fecha_alta]</t>
  </si>
  <si>
    <t>[Fecha_1er_Atraso]</t>
  </si>
  <si>
    <t>Trimestre</t>
  </si>
  <si>
    <t>Y así sucesivamente deberían ser los nombres, es decir el próximo será pago_mst2</t>
  </si>
  <si>
    <t>Hoja1</t>
  </si>
  <si>
    <t>Apertura PD según madurez financiación</t>
  </si>
  <si>
    <t>Modo de armado</t>
  </si>
  <si>
    <t>Se deben copiar las celdas requeridas (columnas A a BK) en archivo nuevo en valores desde PC computos y guardarlo como CSV</t>
  </si>
  <si>
    <t>Notas</t>
  </si>
  <si>
    <t>Base Deudas desde may-14</t>
  </si>
  <si>
    <t>Se toma el grabado para el mes anterior porque no cambia</t>
  </si>
  <si>
    <t>Abrir el csv generado en la última ocasión anterior y agregar a mano los datos de los nuevos meses. Guardarlo como txt. Luego abrir txt en Excel y guardar como CSV.</t>
  </si>
  <si>
    <t xml:space="preserve">[JMTI00Fal </t>
  </si>
  <si>
    <t>Pun y fin 1-der</t>
  </si>
  <si>
    <t>Pun y fin 2-der</t>
  </si>
  <si>
    <t>pago_mtm1</t>
  </si>
  <si>
    <t>pago_mtm2</t>
  </si>
  <si>
    <t>JMTI00</t>
  </si>
  <si>
    <t>[JMTI00Fal]</t>
  </si>
  <si>
    <t>Base para determinación PD</t>
  </si>
  <si>
    <t>Hoja2</t>
  </si>
  <si>
    <t>Si se ejecuta directamente la consulta en SQL que está en la hoja corespondiente del archivo, el problema es que no es exactamente igual a la empleada al momento de calcular Deterioro porque la tabla FSH014 tiene la particularidad de que sigue generando registros. Pero probablemente no haya cambios en cuanto a lo que se requiere si ejecutamos directamente el SQL</t>
  </si>
  <si>
    <r>
      <rPr>
        <b/>
        <sz val="11"/>
        <color theme="1"/>
        <rFont val="Calibri"/>
        <family val="2"/>
        <scheme val="minor"/>
      </rPr>
      <t>Se ejecuta el SQL en PC oficina, se pega en un Excel y se guarda como CSV                                                                                                                  1ra fecha:</t>
    </r>
    <r>
      <rPr>
        <sz val="11"/>
        <color theme="1"/>
        <rFont val="Calibri"/>
        <family val="2"/>
        <scheme val="minor"/>
      </rPr>
      <t xml:space="preserve"> corte del mes cuyo Deterioro se calcula                                                                                 </t>
    </r>
    <r>
      <rPr>
        <b/>
        <sz val="11"/>
        <color theme="1"/>
        <rFont val="Calibri"/>
        <family val="2"/>
        <scheme val="minor"/>
      </rPr>
      <t>2da fecha</t>
    </r>
    <r>
      <rPr>
        <sz val="11"/>
        <color theme="1"/>
        <rFont val="Calibri"/>
        <family val="2"/>
        <scheme val="minor"/>
      </rPr>
      <t>: corte del mismo mes del año anterior (12 meses antes)</t>
    </r>
  </si>
  <si>
    <r>
      <rPr>
        <b/>
        <sz val="11"/>
        <color theme="1"/>
        <rFont val="Calibri"/>
        <family val="2"/>
        <scheme val="minor"/>
      </rPr>
      <t xml:space="preserve">Se ejecuta el SQL en PC oficina, se pega en un Excel y se guarda como CSV                                                                                                                  </t>
    </r>
    <r>
      <rPr>
        <sz val="11"/>
        <color theme="1"/>
        <rFont val="Calibri"/>
        <family val="2"/>
        <scheme val="minor"/>
      </rPr>
      <t xml:space="preserve">                                                                        </t>
    </r>
    <r>
      <rPr>
        <b/>
        <sz val="11"/>
        <color theme="1"/>
        <rFont val="Calibri"/>
        <family val="2"/>
        <scheme val="minor"/>
      </rPr>
      <t>Fecha</t>
    </r>
    <r>
      <rPr>
        <sz val="11"/>
        <color theme="1"/>
        <rFont val="Calibri"/>
        <family val="2"/>
        <scheme val="minor"/>
      </rPr>
      <t>: corte del mismo mes del año anterior (12 meses antes)</t>
    </r>
  </si>
  <si>
    <t>select distinct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 ri108sbop as Subop,'' as Fecha_Alta,
'' as aofvto, '' as aopzo,'' as aotasa,
'' as aoimp,'' as aonume,'' as aofe99
from fri108
inner join fst001 on sucurs=ri108suc
inner join FSR008 ON CTNRO=ri108cta 
where ri108mod in (37)  AND TTCOD=1</t>
  </si>
  <si>
    <t>Tarjetas (Hoja 1)</t>
  </si>
  <si>
    <t>Credencial</t>
  </si>
  <si>
    <t>Master-MPS</t>
  </si>
  <si>
    <t xml:space="preserve">Se ejecuta el SQL en PC oficina, se pega en un Excel y se guarda como CSV </t>
  </si>
  <si>
    <r>
      <rPr>
        <b/>
        <sz val="11"/>
        <color theme="1"/>
        <rFont val="Calibri"/>
        <family val="2"/>
        <scheme val="minor"/>
      </rPr>
      <t xml:space="preserve">Se ejecuta el SQL en PC oficina, se pega en un Excel y se guarda como CSV                                                                                                                  </t>
    </r>
    <r>
      <rPr>
        <sz val="11"/>
        <color theme="1"/>
        <rFont val="Calibri"/>
        <family val="2"/>
        <scheme val="minor"/>
      </rPr>
      <t xml:space="preserve">                                                                        </t>
    </r>
    <r>
      <rPr>
        <b/>
        <sz val="11"/>
        <color theme="1"/>
        <rFont val="Calibri"/>
        <family val="2"/>
        <scheme val="minor"/>
      </rPr>
      <t>Fecha</t>
    </r>
    <r>
      <rPr>
        <sz val="11"/>
        <color theme="1"/>
        <rFont val="Calibri"/>
        <family val="2"/>
        <scheme val="minor"/>
      </rPr>
      <t>: fecha de corte</t>
    </r>
  </si>
  <si>
    <t>ECL - Determinación de Deterioro</t>
  </si>
  <si>
    <r>
      <rPr>
        <b/>
        <sz val="11"/>
        <color theme="1"/>
        <rFont val="Calibri"/>
        <family val="2"/>
        <scheme val="minor"/>
      </rPr>
      <t xml:space="preserve">Se ejecuta el SQL en PC oficina, se pega en un Excel y se guarda como CSV                                                                                                                                                                                          Fecha: </t>
    </r>
    <r>
      <rPr>
        <sz val="11"/>
        <color theme="1"/>
        <rFont val="Calibri"/>
        <family val="2"/>
        <scheme val="minor"/>
      </rPr>
      <t>fecha de corte</t>
    </r>
  </si>
  <si>
    <t>Control con bce</t>
  </si>
  <si>
    <t>Se copia la hoja Control con bce en hoja nueva de Excel en PC Cómputos y luego ese Excel se abre en PC oficina y se graba como CSV</t>
  </si>
  <si>
    <t>Previsiones</t>
  </si>
  <si>
    <t>Deterioro Préstamos</t>
  </si>
  <si>
    <t>Deterioro Tarjetas</t>
  </si>
  <si>
    <t>Historia Pagos Préstamos</t>
  </si>
  <si>
    <r>
      <t xml:space="preserve">Ano xxxx </t>
    </r>
    <r>
      <rPr>
        <i/>
        <sz val="11"/>
        <color theme="1"/>
        <rFont val="Calibri"/>
        <family val="2"/>
        <scheme val="minor"/>
      </rPr>
      <t>(año en curso)</t>
    </r>
  </si>
  <si>
    <r>
      <t xml:space="preserve">Año xxx </t>
    </r>
    <r>
      <rPr>
        <i/>
        <sz val="11"/>
        <color theme="1"/>
        <rFont val="Calibri"/>
        <family val="2"/>
        <scheme val="minor"/>
      </rPr>
      <t>(año en curso)</t>
    </r>
  </si>
  <si>
    <t>BASE histórica (-12m)</t>
  </si>
  <si>
    <t>cant cuotas pagadas por oper</t>
  </si>
  <si>
    <t>Fecha default</t>
  </si>
  <si>
    <t>Cant Cuotas operación</t>
  </si>
  <si>
    <t>Cant Cuotas pagadas por oper</t>
  </si>
  <si>
    <t>Fecha Default</t>
  </si>
  <si>
    <r>
      <rPr>
        <b/>
        <sz val="11"/>
        <color theme="1"/>
        <rFont val="Calibri"/>
        <family val="2"/>
        <scheme val="minor"/>
      </rPr>
      <t xml:space="preserve">Se ejecuta el SQL en PC oficina, se pega en un Excel y se guarda como CSV                                                                                                                                                                                          Fecha: </t>
    </r>
    <r>
      <rPr>
        <sz val="11"/>
        <color theme="1"/>
        <rFont val="Calibri"/>
        <family val="2"/>
        <scheme val="minor"/>
      </rPr>
      <t>corte del mismo mes del año anterior (12 meses antes)</t>
    </r>
  </si>
  <si>
    <t>select ppcta,ppoper,ppsbop, count(*) as CantCuotas from fsd601 (nolock) where pgcod=1 and ppmod in (101,102,103,104) and fsd601.d601co='S'
group by ppcta,ppoper,ppsbop</t>
  </si>
  <si>
    <t>Se ejecuta el SQL en PC oficina, se pega en un Excel y se guarda como CSV</t>
  </si>
  <si>
    <t>JMTX041 (sin duplicar)</t>
  </si>
  <si>
    <t>PD por cliente y operación</t>
  </si>
  <si>
    <t>Se deben copiar las celdas requeridas (columnas B a AT) en archivo nuevo Excel en valores desde PC computos. Cerrar archivo Excel y abrirlo en PC oficina y guardarlo como CSV</t>
  </si>
  <si>
    <t>BNAI02</t>
  </si>
  <si>
    <t>FSR011</t>
  </si>
  <si>
    <t>Calculo ponderadores x var</t>
  </si>
  <si>
    <t>Calculo ponderadores x variable</t>
  </si>
  <si>
    <t>PD x cliente - operación Tarj</t>
  </si>
  <si>
    <t>PD x cliente - operación</t>
  </si>
  <si>
    <r>
      <t>Se deben copiar las celdas requeridas (columnas A a M) en archivo nuevo Excel en valores desde PC computos. El último campo con fechas debe ser formateado de la siguiente forma:</t>
    </r>
    <r>
      <rPr>
        <b/>
        <sz val="11"/>
        <color theme="1"/>
        <rFont val="Calibri"/>
        <family val="2"/>
        <scheme val="minor"/>
      </rPr>
      <t xml:space="preserve"> formato personalizado</t>
    </r>
    <r>
      <rPr>
        <sz val="11"/>
        <color theme="1"/>
        <rFont val="Calibri"/>
        <family val="2"/>
        <scheme val="minor"/>
      </rPr>
      <t xml:space="preserve"> </t>
    </r>
    <r>
      <rPr>
        <b/>
        <sz val="11"/>
        <color theme="1"/>
        <rFont val="Calibri"/>
        <family val="2"/>
        <scheme val="minor"/>
      </rPr>
      <t xml:space="preserve">yyyy-mm-dd hh:mm:ss".00" </t>
    </r>
    <r>
      <rPr>
        <sz val="11"/>
        <color theme="1"/>
        <rFont val="Calibri"/>
        <family val="2"/>
        <scheme val="minor"/>
      </rPr>
      <t>Guardar y cerrar archivo Excel y abrirlo en PC oficina y guardarlo como CSV</t>
    </r>
  </si>
  <si>
    <t>select BNAI02Emp,BNAI02Mod,BNAI02Suc,BNAI02Mda,BNAI02Pap,BNAI02Cta,BNAI02Ope,BNAI02Sop,BNAI02Top,BNAI02SuB, bnai02dif from bnai02  where bnai02dif='S'</t>
  </si>
  <si>
    <t>select r1cod, r1mod, r1suc,r1mda,r1pap,r1cta,r1oper,r1tope from fsr011 where relcod=11 and r2mod=69</t>
  </si>
  <si>
    <t>LGD por producto NUEVO</t>
  </si>
  <si>
    <r>
      <rPr>
        <b/>
        <sz val="11"/>
        <color theme="1"/>
        <rFont val="Calibri"/>
        <family val="2"/>
        <scheme val="minor"/>
      </rPr>
      <t xml:space="preserve">Se ejecuta el SQL en PC oficina, se pega en un Excel y se guarda como CSV                                                                                                                                                                                          Fechas (2): </t>
    </r>
    <r>
      <rPr>
        <sz val="11"/>
        <color theme="1"/>
        <rFont val="Calibri"/>
        <family val="2"/>
        <scheme val="minor"/>
      </rPr>
      <t>fecha de corte</t>
    </r>
  </si>
  <si>
    <t>Tablas Auxiliares</t>
  </si>
  <si>
    <t>JM TI00</t>
  </si>
  <si>
    <t>FSR008</t>
  </si>
  <si>
    <t>FSR001</t>
  </si>
  <si>
    <t>FSE900 ENVEJ</t>
  </si>
  <si>
    <t>FSR011- refi</t>
  </si>
  <si>
    <t>Ingresos</t>
  </si>
  <si>
    <t>FSR011-gtias</t>
  </si>
  <si>
    <t>FSD002 2 parte</t>
  </si>
  <si>
    <t>FSD002 1 parte</t>
  </si>
  <si>
    <t>in tarjetas</t>
  </si>
  <si>
    <r>
      <rPr>
        <b/>
        <sz val="11"/>
        <color theme="1"/>
        <rFont val="Calibri"/>
        <family val="2"/>
        <scheme val="minor"/>
      </rPr>
      <t xml:space="preserve">Se ejecuta el SQL en PC oficina, se pega en un Excel y se guarda como CSV                                                                                                                                                                                          Fechas: </t>
    </r>
    <r>
      <rPr>
        <sz val="11"/>
        <color theme="1"/>
        <rFont val="Calibri"/>
        <family val="2"/>
        <scheme val="minor"/>
      </rPr>
      <t>fecha de corte</t>
    </r>
  </si>
  <si>
    <t>Se deben copiar las celdas requeridas (columnas C a CI) en archivo nuevo Excel en valores desde PC computos u oficina. Guardarlo como CSV. (tener en cuenta abarcar hasta última fila de columnas J y K)</t>
  </si>
  <si>
    <t>select * from fsr008 where pgcod=1</t>
  </si>
  <si>
    <t>select Tdocum,docpais1,docndoc1,docpais,doctdoc,docndoc from fsr001</t>
  </si>
  <si>
    <t>select * from fse900 where fse900mar='envej' and fse900fc2='1753-01-01 00:00:00.000'</t>
  </si>
  <si>
    <r>
      <rPr>
        <b/>
        <sz val="11"/>
        <color theme="1"/>
        <rFont val="Calibri"/>
        <family val="2"/>
        <scheme val="minor"/>
      </rPr>
      <t xml:space="preserve">Se ejecuta el SQL en PC oficina, se pega en un Excel y se guarda como CSV. </t>
    </r>
    <r>
      <rPr>
        <sz val="11"/>
        <color theme="1"/>
        <rFont val="Calibri"/>
        <family val="2"/>
        <scheme val="minor"/>
      </rPr>
      <t>En realidad hay 4 registros que aparecen en el Excel y que se agregan a mano en la hoja correspondiente porque por alguna razón no están en FSR001 (hay que ver la razón, probablemente corresponda que así sea). De todas maneras, prefiero que tomemos directamente la consulta y ver qué hacemos para resolver estos casos, que son personas jurídicas si es que efectivamente debe resolverse algo de manera adicional</t>
    </r>
  </si>
  <si>
    <t>Se mantiene siempre el mismo archivo, por lo que se copia el del mes anterior</t>
  </si>
  <si>
    <t>El archivo que se está dejando tiene registros adicionales a los del Excel, fue pasado originalmente por Sofía Anzorena y hasta ahora no ha presentado problemas, por lo que se infiere que estaría ok y se mantiene sin alteraciones</t>
  </si>
  <si>
    <r>
      <rPr>
        <b/>
        <sz val="11"/>
        <color theme="1"/>
        <rFont val="Calibri"/>
        <family val="2"/>
        <scheme val="minor"/>
      </rPr>
      <t xml:space="preserve">Se ejecuta el SQL en PC oficina, se pega en un Excel y se guarda como CSV                                                                                                                                                                                          Fechas: </t>
    </r>
    <r>
      <rPr>
        <sz val="11"/>
        <color theme="1"/>
        <rFont val="Calibri"/>
        <family val="2"/>
        <scheme val="minor"/>
      </rPr>
      <t>fecha de corte                                                                                                                               (no se venía incorporando fecha de corte, lo hice luego del análisis para armar este relevamiento)</t>
    </r>
  </si>
  <si>
    <t>select * from fsr011 where relcod=11 and r2mod=69</t>
  </si>
  <si>
    <t>select Ctnro,Petdoc,Pendoc,
case when b.JMT018Ax06 = '0.00' then convert(float,C.JMT018Ax06) when b.JMT018Ax06 = '1.00' then convert(float,C.JMT018Ax06) else convert(float,b.JMT018Ax06) end 'INGRESO' 
,convert(float,b.JMT018Ax06) 'BRUTO',
convert(float,C.JMT018Ax06)'NETO',
convert(float,PfxIngMen)'FSE002_PfxIngMen',convert(float,PfxIngSal)'FSE002_PfxIngSal'
from FSR008 a
left join jmt018 b on pendoc = b.JMT018Ndoc  
left join jmt018 c on pendoc = c.JMT018Ndoc  
left join FSE002 d on pendoc = d.PfxNdoc
where 
b.JMT018Id = 5 and b.JMT018Corr = 1 and 
c.JMT018Id = 2 and c.JMT018Corr = 1
and Cttfir = 'T' and ttcod=1</t>
  </si>
  <si>
    <t xml:space="preserve">select * from fsd002 where pfndoc&lt;'23667666' order by pfndoc </t>
  </si>
  <si>
    <t xml:space="preserve">select * from fsd002 where pfndoc&gt;='23667666' order by pfndoc </t>
  </si>
  <si>
    <t>Pun y Fin 1</t>
  </si>
  <si>
    <t>Pun y Fin 2</t>
  </si>
  <si>
    <t>Pun y Fin 3</t>
  </si>
  <si>
    <t>Historia atraso refinanciadas</t>
  </si>
  <si>
    <r>
      <rPr>
        <b/>
        <sz val="11"/>
        <color theme="1"/>
        <rFont val="Calibri"/>
        <family val="2"/>
        <scheme val="minor"/>
      </rPr>
      <t xml:space="preserve">Se ejecuta el SQL en PC oficina, se pega en un Excel y se guarda como CSV                                                                                                                                                                                          Fechas (3): </t>
    </r>
    <r>
      <rPr>
        <sz val="11"/>
        <color theme="1"/>
        <rFont val="Calibri"/>
        <family val="2"/>
        <scheme val="minor"/>
      </rPr>
      <t>fecha de corte</t>
    </r>
  </si>
  <si>
    <t>declare @fecha_corte date set @fecha_corte='20230630'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</si>
  <si>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Pun y Fin REFI-izq</t>
  </si>
  <si>
    <t>Pun y Fin REFI</t>
  </si>
  <si>
    <t>Pun y Fin REFI-der</t>
  </si>
  <si>
    <t>PAGOS REFI DEFAULT</t>
  </si>
  <si>
    <t>PAGOS 1</t>
  </si>
  <si>
    <t>PAGOS 2</t>
  </si>
  <si>
    <t>PAGOS 3</t>
  </si>
  <si>
    <t>PAGOS (1)</t>
  </si>
  <si>
    <t>PAGOS (2)</t>
  </si>
  <si>
    <t>PAGOS (3)</t>
  </si>
  <si>
    <t>Hay consultas en las hojas del archivo LGD por producto NUEVO que estaban pensadas para obtener directamente la información. Ocurre que según allí mismo se comenta, el tiempo de procesamiento es muy alto y por ello se recurrió al armado de la información de estas hojas en el mismo Excel a partir de los resultados de las hojas Pun y Fin REFI, Pun y Fin 1, Pun y Fin 2 y Pun y Fin 3</t>
  </si>
  <si>
    <t>Se debe tomar el archivo CSV previamente generado Pun y Fin REFI-izq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REFI DEFAULT, columna P. Luego todo se guarda como CSV con el nuevo nombre</t>
  </si>
  <si>
    <t>Se debe tomar el archivo CSV previamente generado Pun y Fin 1-izq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(1), columna P. Luego todo se guarda como CSV con el nuevo nombre</t>
  </si>
  <si>
    <t>Se debe tomar el archivo CSV previamente generado Pun y Fin 2-izq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(2), columna P. Luego todo se guarda como CSV con el nuevo nombre</t>
  </si>
  <si>
    <t>Se debe tomar el archivo CSV previamente generado Pun y Fin 3-izq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(3), columna P. Luego todo se guarda como CSV con el nuevo nombre</t>
  </si>
  <si>
    <t>LGD Tarjetas Master</t>
  </si>
  <si>
    <t>TEM vigentes</t>
  </si>
  <si>
    <t>Copiar registros de la hoja TEM Vigentes de archivo LGD Tarjetas Master en un Excel nuevo, y pegar todo con valores. Luego abrir archivo CSV generado en la última ocasión anterior y pisar la primera columna con los valores que tienen el formato requerido para la fecha datetime 121. Los últimos 3 valores de dicha columna incorporarlos a mano</t>
  </si>
  <si>
    <t>select * from jmti00 where jmti00adm='MC'</t>
  </si>
  <si>
    <t xml:space="preserve">Se ejecuta el SQL en PC oficina, se pega en un Excel y se guarda como CSV        </t>
  </si>
  <si>
    <t>Flujos pagos</t>
  </si>
  <si>
    <t>Flujos consumos</t>
  </si>
  <si>
    <t>Pagos</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</si>
  <si>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</si>
  <si>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 xml:space="preserve"> jmt_cc027D</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</si>
  <si>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</si>
  <si>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r>
      <rPr>
        <b/>
        <sz val="11"/>
        <color theme="1"/>
        <rFont val="Calibri"/>
        <family val="2"/>
        <scheme val="minor"/>
      </rPr>
      <t xml:space="preserve">Se ejecuta el SQL en PC oficina, se pega en un Excel y se guarda como CSV                                                                                                                                                                                          Fecha: </t>
    </r>
    <r>
      <rPr>
        <sz val="11"/>
        <color theme="1"/>
        <rFont val="Calibri"/>
        <family val="2"/>
        <scheme val="minor"/>
      </rPr>
      <t xml:space="preserve">se debe adecuar incorporando nuevos meses </t>
    </r>
    <r>
      <rPr>
        <i/>
        <sz val="11"/>
        <color theme="1"/>
        <rFont val="Calibri"/>
        <family val="2"/>
        <scheme val="minor"/>
      </rPr>
      <t>(mes)</t>
    </r>
    <r>
      <rPr>
        <sz val="11"/>
        <color theme="1"/>
        <rFont val="Calibri"/>
        <family val="2"/>
        <scheme val="minor"/>
      </rPr>
      <t xml:space="preserve"> / años </t>
    </r>
    <r>
      <rPr>
        <i/>
        <sz val="11"/>
        <color theme="1"/>
        <rFont val="Calibri"/>
        <family val="2"/>
        <scheme val="minor"/>
      </rPr>
      <t>(anio)</t>
    </r>
    <r>
      <rPr>
        <sz val="11"/>
        <color theme="1"/>
        <rFont val="Calibri"/>
        <family val="2"/>
        <scheme val="minor"/>
      </rPr>
      <t xml:space="preserve"> en base a la información de corte de que se trate                                                                                                               </t>
    </r>
    <r>
      <rPr>
        <b/>
        <sz val="11"/>
        <color theme="1"/>
        <rFont val="Calibri"/>
        <family val="2"/>
        <scheme val="minor"/>
      </rPr>
      <t xml:space="preserve">Servidor: </t>
    </r>
    <r>
      <rPr>
        <sz val="11"/>
        <color theme="1"/>
        <rFont val="Calibri"/>
        <family val="2"/>
        <scheme val="minor"/>
      </rPr>
      <t>MZ12</t>
    </r>
  </si>
  <si>
    <t>Tabla2</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</si>
  <si>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fechaOperacion&lt;='20230630' and nrocuenta&lt;=1500000 order by nrocuenta,FechaOperacion</t>
  </si>
  <si>
    <t>Tabla1</t>
  </si>
  <si>
    <t xml:space="preserve">LGD Tarjeta Montemar </t>
  </si>
  <si>
    <t>Consolidado</t>
  </si>
  <si>
    <t>Se toma el de meses anteriores, sin cambios</t>
  </si>
  <si>
    <t>Probablemente no sea necesario este archivo, verificar.</t>
  </si>
  <si>
    <t>Copiar de archivo LGD Tarjeta Master, es el mismo</t>
  </si>
  <si>
    <t>select * from jmti00 where jmti00adm='PS'</t>
  </si>
  <si>
    <t>Fórmulas a aplicar para convertir formato de fecha en columnas A, G, H e I: =+CONCATENAR(AÑO(A2);"-";SI(MES(A2)&lt;10;CONCATENAR(0;MES(A2));MES(A2));"-";SI(DIA(A2)&lt;10;CONCATENAR(0;DIA(A2));DIA(A2));" 00:00:00.00")</t>
  </si>
  <si>
    <t>Se copian columnas A a I en un Excel nuevo, se le cambia el formato a las columnas de fecha para que tome formato DATETIME 121, y se guarda como CSV</t>
  </si>
  <si>
    <t>Flujo consumos sin def</t>
  </si>
  <si>
    <t>Filtro previo consumos sin Def</t>
  </si>
  <si>
    <t>Flujos consumos sin Default</t>
  </si>
  <si>
    <t>Filtro previo Consumos sin Def</t>
  </si>
  <si>
    <t>Se repite el del mes anterior, está discontinuado en su uso</t>
  </si>
  <si>
    <t>Filtro previo Consumos</t>
  </si>
  <si>
    <t>Pagos2</t>
  </si>
  <si>
    <t>Pagos1</t>
  </si>
  <si>
    <t>Tabla3</t>
  </si>
  <si>
    <t>Tabla4</t>
  </si>
  <si>
    <t>Tabla5</t>
  </si>
  <si>
    <t>Tabla6</t>
  </si>
  <si>
    <t>Tabla7</t>
  </si>
  <si>
    <t>Tabla8</t>
  </si>
  <si>
    <r>
      <rPr>
        <b/>
        <sz val="11"/>
        <color theme="1"/>
        <rFont val="Calibri"/>
        <family val="2"/>
        <scheme val="minor"/>
      </rPr>
      <t xml:space="preserve">Se ejecuta el SQL en PC oficina, se pega en un Excel y se guarda como CSV                                                                                                                                                                                          Fecha: </t>
    </r>
    <r>
      <rPr>
        <sz val="11"/>
        <color theme="1"/>
        <rFont val="Calibri"/>
        <family val="2"/>
        <scheme val="minor"/>
      </rPr>
      <t xml:space="preserve">fecha de corte                                                                                                                                </t>
    </r>
    <r>
      <rPr>
        <b/>
        <sz val="11"/>
        <color theme="1"/>
        <rFont val="Calibri"/>
        <family val="2"/>
        <scheme val="minor"/>
      </rPr>
      <t>Servidor:</t>
    </r>
    <r>
      <rPr>
        <sz val="11"/>
        <color theme="1"/>
        <rFont val="Calibri"/>
        <family val="2"/>
        <scheme val="minor"/>
      </rPr>
      <t xml:space="preserve"> MZ12</t>
    </r>
  </si>
  <si>
    <r>
      <rPr>
        <b/>
        <sz val="11"/>
        <color theme="1"/>
        <rFont val="Calibri"/>
        <family val="2"/>
        <scheme val="minor"/>
      </rPr>
      <t xml:space="preserve">Se ejecuta el SQL en PC oficina, se pega en un Excel y se guarda como CSV. Se particiona en n archivos sólo por la limitación de Excel en cuanto a cantidad de registros                                                                                                                                                                                          Fecha: </t>
    </r>
    <r>
      <rPr>
        <sz val="11"/>
        <color theme="1"/>
        <rFont val="Calibri"/>
        <family val="2"/>
        <scheme val="minor"/>
      </rPr>
      <t xml:space="preserve">fecha de corte                                                                                                                                </t>
    </r>
    <r>
      <rPr>
        <b/>
        <sz val="11"/>
        <color theme="1"/>
        <rFont val="Calibri"/>
        <family val="2"/>
        <scheme val="minor"/>
      </rPr>
      <t>Servidor:</t>
    </r>
    <r>
      <rPr>
        <sz val="11"/>
        <color theme="1"/>
        <rFont val="Calibri"/>
        <family val="2"/>
        <scheme val="minor"/>
      </rPr>
      <t xml:space="preserve"> MZ12                </t>
    </r>
  </si>
  <si>
    <t>Histórico PD</t>
  </si>
  <si>
    <t>Copio columnas B a BJ y las pego en un Excel nuevo. Se le cambia el formato a las columnas de fecha para que tome formato DATETIME 121, y se guarda como CSV</t>
  </si>
  <si>
    <t>Fórmulas a aplicar para convertir formato de fecha en columnas Q, R, T, AU y BI: =+CONCATENAR(AÑO(q2);"-";SI(MES(q2)&lt;10;CONCATENAR(0;MES(q2));MES(q2));"-";SI(DIA(q2)&lt;10;CONCATENAR(0;DIA(q2));DIA(q2));" 00:00:00.00")</t>
  </si>
  <si>
    <t>consum_mtm8</t>
  </si>
  <si>
    <t>deuda2023</t>
  </si>
  <si>
    <t>Se deben copiar las celdas requeridas (columnas A a Q) en archivo nuevo Excel en valores desde PC computos. Cerrar archivo Excel y abrirlo en PC oficina y guardarlo como CSV (esto es por el formato de celdas numéricas para que tome float</t>
  </si>
  <si>
    <t>Se deben copiar las celdas requeridas (columnas B a L) en archivo nuevo Excel en valores desde PC computos. Cerrar archivo Excel y abrirlo en PC oficina y guardarlo como CSV (esto es por el formato de celdas numéricas para que tome float</t>
  </si>
  <si>
    <t>Se deben copiar las celdas requeridas (columnas A a E) en archivo nuevo Excel en valores desde PC computos. Cerrar archivo Excel y abrirlo en PC oficina y guardarlo como CSV (esto es por el formato de celdas numéricas para que tome float</t>
  </si>
  <si>
    <t>Se deben copiar las celdas requeridas (columnas A a F) en archivo nuevo Excel en valores desde PC computos. Cerrar archivo Excel y abrirlo en PC oficina y guardarlo como CSV (esto es por el formato de celdas numéricas para que tome float</t>
  </si>
  <si>
    <t>Automatizable</t>
  </si>
  <si>
    <t>SI</t>
  </si>
  <si>
    <t>Nombre archivo CSV</t>
  </si>
  <si>
    <t>Hoja Excel</t>
  </si>
  <si>
    <t>Archivo Excel</t>
  </si>
  <si>
    <t>FSE900-ENVEJ</t>
  </si>
  <si>
    <t xml:space="preserve"> jmtcc027</t>
  </si>
  <si>
    <t>PD x cliente-operación Tarj</t>
  </si>
  <si>
    <t>FSR011 refi</t>
  </si>
  <si>
    <t>Pun_ fin_izq1</t>
  </si>
  <si>
    <t>Pun_ fin_der1</t>
  </si>
  <si>
    <t>Pun_ fin_izq2</t>
  </si>
  <si>
    <t>Pun_ fin_der2</t>
  </si>
  <si>
    <t>Pun_ fin_izq3</t>
  </si>
  <si>
    <t>Pun_ fin_der3</t>
  </si>
  <si>
    <t>Saldos no utilizados TC</t>
  </si>
  <si>
    <t>Saldos_no_utilizados_TC</t>
  </si>
  <si>
    <t>DEF Cons</t>
  </si>
  <si>
    <t>Ultima_Fecha_Default_MC</t>
  </si>
  <si>
    <t>Son sólo las columnas E y F de hoja DEF Cons. La columna F debe ser convertida a formato de fecha DATETIME. Esto se hace con fórmula prevista en "Comentarios". Se pegan en una hoja nueva y se graba como CSV</t>
  </si>
  <si>
    <t>Base de default consecutivos</t>
  </si>
  <si>
    <t>Ultima_Fecha_Default_PS</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</si>
  <si>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'20230930'
and ri108emp=1 and ri108plazo&gt;90 and aofval between '20140501' and '20220930'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</si>
  <si>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'20220930' AND TTCOD=1 and aotope&lt;&gt;0 and AOPZO&lt;&gt;0</t>
  </si>
  <si>
    <t>select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Operación,ri108sbop as Subop, ri108plazo as Atraso,convert(datetime,min(ri108fec),121) as Fecha_1er_Atraso from fri108 
inner join fst001 on sucurs=ri108suc
inner join FSR008 ON CTNRO=ri108cta 
where ri108emp=1 and ri108mod in (37) and ri108fec between '20140501' and '20230930'
and ri108emp=1 and ri108plazo&gt;90 and ri108impo&lt;&gt;0 and ri108tope in (1,6)
group by scnom,ri108suc,ri108mod,ri108tope,petdoc,pendoc,ri108cta,ri108oper,RI108Sbop,ri108plazo
order by scnom,ri108suc,ri108mod,ri108tope,petdoc,pendoc,ri108cta,ri108oper,RI108Sbop,ri108plazo</t>
  </si>
  <si>
    <t>select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Operación,ri108sbop as Subop, ri108plazo as Atraso,convert(datetime,min(ri108fec),121) as Fecha_1er_Atraso from fri108 
inner join fst001 on sucurs=ri108suc
inner join FSR008 ON CTNRO=ri108cta 
where ri108emp=1 and ri108mod in (37) and ri108fec between '20140501' and '20230930'
and ri108emp=1 and ri108plazo&gt;90 and ri108impo&lt;&gt;0 and ri108tope in (2,5)
group by scnom,ri108suc,ri108mod,ri108tope,petdoc,pendoc,ri108cta,ri108oper,RI108Sbop,ri108plazo
order by scnom,ri108suc,ri108mod,ri108tope,petdoc,pendoc,ri108cta,ri108oper,RI108Sbop,ri108plazo</t>
  </si>
  <si>
    <t>select * from fsd212 where catcod=4 and catfchdes='20230930'</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</si>
  <si>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ri108fec='20230930' and ri108mod in (71,101,102,103,104,37)</t>
  </si>
  <si>
    <t>select bcsuc as Sucursal, bccta as Cuenta, bcoper as Operación, bcmda as Moneda, convert(float,sum (bcsdmn)) as Prev_Total from fsh012 (nolock)
where BCEMP=1 AND bcfech='20230930' and BCMod=404 and --bcsdmn&lt;&gt;0 and
bcrubr like '1%' group by bccta, bcoper, BCMda, bcsuc order by bccta</t>
  </si>
  <si>
    <t>select bccta,bcoper,convert(float,sum(bcsdmn)) as CobroNoAplicado from fsh012 
where bcemp=1 and bcfech='20230930' and (bcrubr like '131792%' or bcrubr like '141192%') and bcsdmn&lt;&gt;0
group by bccta,bcoper</t>
  </si>
  <si>
    <t>select bcsuc,bcrubr,bcmda,bcpap,bccta,bcoper,bcsbop,bctop,convert(float,bcsdmn) as bcsdmn from fsh012 (nolock) where bcemp=1 and bcrubr in (711083521,711083551) and bcfech='20230930'</t>
  </si>
  <si>
    <t>select convert(datetime,ri108fec,121) as ri108fec, ri108suc,ri108mod,ri108rub,ri108cta,ri108oper,ri108sbop,RI108Tope, convert(datetime,ri108fecV,121) as ri108fecV,
convert(float,RI108ImpO) as Ri108impo,convert(float,ri108plazo) as ri108plazo,ri108cato,RI108Cat4 from fri108 where ri108emp=1 and ri108fec between '20230131' and '20230930' and ri108mod in (101,102,103,104)</t>
  </si>
  <si>
    <t xml:space="preserve">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'20220930' </t>
  </si>
  <si>
    <t>select ppcta,ppoper,ppsbop, count(*) as CantCuotas from fsd602 (nolock) where pgcod=1 and pp1stat='T' and ppmod in (101,102,103,104) and pp1fech&lt;='20230930' and d602co='S'
group by ppcta,ppoper,ppsbop</t>
  </si>
  <si>
    <t>declare @fecha_corte date set @fecha_corte='20230930'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FRI108_FEC,case when aostat=99 then convert(datetime,aofe99,121) else '19000101' end as aofe99 from fsd010 inner join
@FRI108_DEFAULT a on a.cta=aocta and a.oper=aooper and a.subop=aosbop and a.mod=aomod where 
aomod in (101,102,103,104) and aofval&lt;=@fecha_corte and aofval&gt;'20140531' /*and (aostat&lt;&gt;99 or aofe99&gt;@fecha_corte) and aofvto&lt;=@fecha_corte*/
and a.FRI108_FEC&lt;=@fecha_corte --and a.FRI108_FEC between aofval and (case when aostat&lt;&gt;99 then aofvto when aofvto&lt;=aofe99 then aofvto else aofe99 end)
and aotope&lt;&gt;0</t>
  </si>
  <si>
    <t>select ri108emp as pgcod,ri108mod as MOD,ri108cta as CTA,ri108oper as OPER,RI108Sbop as SUBOP,convert(datetime,min(ri108fec),121) as FRI108_fec 
from fri108 where  ri108plazo&gt;90 and ri108mod in (101,102,103,104) and ri108fec&lt;='20230930'
group by ri108emp,ri108mod,ri108cta,ri108oper,RI108Sbop</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</si>
  <si>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</si>
  <si>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</si>
  <si>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JMTX041Fec&lt;='20230930'
order by Fecha, NroDoc</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</si>
  <si>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jmtya10fca&lt;='20230930' order by jmtya10fca desc</t>
  </si>
  <si>
    <t xml:space="preserve">select * from fsr011 where relcod in (500,650) and r011fc&lt;='20230930'				</t>
  </si>
  <si>
    <t>select ppmod,ppcta,ppoper,ppsbop,convert(float,count(*)) as Cuotas,convert(datetime,min(ppfvto),121) as ppfvto from fsd601 where pgcod=1 and ppmod in (101,102,103,104) and d601co='S' and d601fc&lt;='20230930'
group by ppmod,ppcta,ppoper,ppsbop</t>
  </si>
  <si>
    <t>select * from jmtya10 (nolock) where jmtya10pgc=1 and jmtya10fca&lt;='20230930' order by jmtya10fca desc</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</si>
  <si>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&lt;='20230930'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&lt;='20230930'</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</si>
  <si>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a.ppcta&lt;=160905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</si>
  <si>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a.ppcta&lt;=160905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</si>
  <si>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a.ppcta&gt;160905 and a.ppcta&lt;=352492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</si>
  <si>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a.ppcta&gt;160905 and a.ppcta&lt;=352492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</si>
  <si>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a.ppcta&gt;352492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</si>
  <si>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a.ppcta&gt;352492
group by a.pgcod,a.ppsuc,a.ppmod,a.ppcta,a.ppoper,a.ppsbop,a.pp1fech,c.aotasa,c.aofval,c.aofvto,c.aoimp,c.aostat,c.aofe99
ORDER BY a.pgcod,a.ppsuc,a.ppmod,a.ppcta,a.ppoper,a.ppsbop,a.pp1fech</t>
  </si>
  <si>
    <t>DECLARE @refinanciadas TABLE(Cuenta INT, Operacion INT)
INSERT INTO @refinanciadas
select r1cta, r1oper from fsr011 where r1mod in (101,102,103,104) and relcod in (500,650) and r011fc&lt;='20230930'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order by ri108cta,ri108oper,ri108fec</t>
  </si>
  <si>
    <t>DECLARE @refinanciadas TABLE(Cuenta INT, Operacion INT)
INSERT INTO @refinanciadas
select r2cta, r2oper from fsr011 where r2mod in (101,102,103,104) and relcod in (500,650) and r011fc&lt;='20230930'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</si>
  <si>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aofval&lt;=@fecha_corte 
and a.ppcta in (108707,108716,110064,122111,122111,122392,122392,122392,122392,122392,122392,122392,122392,122392,122392,122392,122392,122392,122866,122866,122866,122866,124010,124019,124019,124019,124019,124939,125523,127120,127133,127407,127550,127592,127696,127844,128363,129265,129265,129265,129269,129368,130029,130296,130332,130985,130985,130985,130985,130985,131064,131064,131064,131064,131299,131360,131604,131604,131604,131604,131604,131604,131816,132066,132089,132438,132549,132940,133281,133587,133620,134076,134205,134233,134502,134582,135274,135274,135274,135274,135274,135350,135567,135629,136152,136325,136349,136542,136542,136542,136542,136542,136712,136712,136712,136712,136712,136712,136712,136712,136712,136712,136712,138296,138573,138573,138573,138573,138573,138846,139050,147181,147181,147513,147513,147513,147767,147870,148099,148231,148978,149150,149366,149667,149667,149667,149667,149845,150045,150324,150740,150740,150792,150981,151486,151569,151658,151823,152001,152517,152631,153058,153058,153058,153058,153058,153058,153058,153247,153942,154133,154133,154133,154133,154133,154446,154745,154944,155166,155166,155166,155197,155197,155197,155197,155197,155197,155197,155197,155197,155197,155197,155197,155329,155399,155453,156196,158169,161519,161607,161962,161962,161962,161962,161984,161984,162115,166214,166293,166427,166427,166471,166482,166749,166918,167042,167053,167450,168425,168489,169081,169081,169227,169293,169417,169664,170195,173564,174131,174602,174721,174773,175116,175576,175941,178017,178017,178418,178418,178418,178494,178884,178884,182035,183464,199752,214922,214922,232577,240645,240742,243556,261417,276714,276714,276714,276714,279423,280605,281067,281067,281067,281067,283674,284574,284761,284939,285103,287539,288904,290745,291809,293236,303113,303113,303113,303113,303113,303113,312480,312809,313509,314499,315184,315504,316728,317526,318644,318861,319018,319643,319732,320100,320404,320521,320933,321577,321577,321577,322887,323618,323927,324405,324950,325271,325697,327440,327440,327440,329745,329884,331063,331234,332026,334535,334768,337889,341491,341546,342481,342481,342481,342481,342481,342481,342481,342481,342935,343799,343799,343799,343799,343799,343799,346639,346900,347474,347474,347474,347474,347474,347474,347474,347474,347474,347474,347474,347474,347474,347474,347474,347474,347474,347474,347474,347474,348033,349470,350296,354367,354811,354861,354861,356519,356828,356828,358940,358940,358940,358940,359537,359537,360169,361532,362005,362025,362025,362025,362025,362025,362025,362025,362025,362025,362025,362025,362025,362025,362025,362025,362025,362025,362025,362025,362025,362025,362025,362025,362025,362025,362485,362751,364279,365504,366103,366593,366920,367235,367506,367859,370639,370639,370639,370639,370639,370639,370639,370639,370639,370639,370639,371508,371508,371508,371508,371508,371508,371508,371508,371508,371508,372525,372579,374724,374794,375999,377733,378391,378905,379972,380202,380202,380202,380202,380202,380202,380202,380202,380202,380853,381097,381097,381097,381097,381097,381097,381097,381097,381097,381097,381532,389668,404763,405078,406082,408387,408632,409618,410764,411330,411478,415529,415880,419450,422727,425081,425623,425873,426069,428339,430256)
and a.ppoper in (117620,131437,138585,130618,130618,613275216,613275216,613275216,613275216,613275216,613275216,613275216,613275216,613275216,613275216,613275216,613275216,613275216,613312480,613312480,613312480,613312480,38180,613396343,613396343,613396343,613396343,613428401,24554,133183,613591935,111398,26455,35418,108176,101389,613584781,12999,12999,12999,159,37091,11109,102401,5802,32764,32764,32764,32764,32764,613512758,613512758,613512758,613512758,39593,117036,108206,108206,108206,108206,108206,108206,1281,128425,613522682,28619,152206,13615,26442,66655,70845,28297,128306,5230,613545774,613546608,613553059,613553059,613553059,613553059,613553059,5832,49700,613556649,38009,27264,6630,109723,109723,109723,109723,109723,109182,109182,109182,109182,109182,109182,109182,109182,109182,109182,109182,33683,613586372,613586372,613586372,613586372,613586372,53606,613591828,612962912,612962912,613007733,613007733,613007733,30294,613051277,65311,39868,46009,71342,46363,613103219,613103219,613103219,613103219,103286,98661,29248,108723,108723,145330,38412,52760,44571,24556,134619,33732,103130,47712,613146184,613146184,613146184,613146184,613146184,613146184,613146184,46767,50405,613158494,613158494,613158494,613158494,613158494,48015,51324,85595,69240,69240,69240,108905,108905,108905,108905,108905,108905,108905,108905,108905,108905,108905,108905,30930,75225,118699,107162,75132,55199,27241,29359,29359,29359,29359,32610,32610,112735,610356990,441,75457,75457,7014,2682,4473,188,3528,7155,4062,24945,8121,91301,91301,66093,129167,33141,14743,3647,615384988,615403770,11380,118959,9431,9426,29588,29088,610080614,610080614,610109389,610109389,610109389,134551,35574,35574,118056,18908,17572,104837,104837,129441,119047,99300,63318,128542,113784,113784,113784,113784,131885,29218,70274,70274,70274,70274,118515,119071,46446,64991,45885,44094,136252,43138,12498,75429,109163,109163,109163,109163,109163,109163,53322,133405,27628,106359,29237,101395,32696,43818,71146,33175,30981,39576,43914,102749,68096,58080,32407,42085,42085,42085,36000,39497,29653,117969,32784,141180,65133,99860,99860,99860,57892,106621,45300,89763,53373,48217,141155,74995,87534,103245,93102,93102,93102,93102,93102,93102,93102,93102,116129,79318,79318,79318,79318,79318,79318,85235,71634,86772,86772,86772,86772,86772,86772,86772,86772,86772,86772,86772,86772,86772,86772,86772,86772,86772,86772,86772,86772,108914,91452,128883,85465,102513,107111,107111,113767,108539,108539,112811,112811,112811,112811,113363,113363,103680,129288,120149,109002,109002,109002,109002,109002,109002,109002,109002,109002,109002,109002,109002,109002,109002,109002,109002,109002,109002,109002,109002,109002,109002,109002,109002,109002,138772,113945,111946,145643,108032,128920,118543,111893,112428,128382,124556,124556,124556,124556,124556,124556,124556,124556,124556,124556,124556,137114,137114,137114,137114,137114,137114,137114,137114,137114,137114,118386,144539,118073,122223,136082,131810,130544,143769,139513,136645,136645,136645,136645,136645,136645,136645,136645,136645,133744,128314,128314,128314,128314,128314,128314,128314,128314,128314,128314,136449,133268,144078,144257,141835,139631,137778,132066,135069,139500,138582,144353,145373,145973,153944,153820,150877,151984,153419,153913,156200)
group by a.pgcod,a.ppsuc,a.ppmod,a.ppcta,a.ppoper,a.ppsbop,a.pp1fech,c.aotasa,c.aofval,c.aofvto,c.aoimp,c.aostat,c.aofe99
ORDER BY a.pgcod,a.ppsuc,a.ppmod,a.ppcta,a.ppoper,a.ppsbop,a.pp1fech</t>
  </si>
  <si>
    <t>declare @fecha_corte date set @fecha_corte='20230930'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aofval&lt;=@fecha_corte
and a.ppcta in (108707,108716,110064,122111,122111,122392,122392,122392,122392,122392,122392,122392,122392,122392,122392,122392,122392,122392,122866,122866,122866,122866,124010,124019,124019,124019,124019,124939,125523,127120,127133,127407,127550,127592,127696,127844,128363,129265,129265,129265,129269,129368,130029,130296,130332,130985,130985,130985,130985,130985,131064,131064,131064,131064,131299,131360,131604,131604,131604,131604,131604,131604,131816,132066,132089,132438,132549,132940,133281,133587,133620,134076,134205,134233,134502,134582,135274,135274,135274,135274,135274,135350,135567,135629,136152,136325,136349,136542,136542,136542,136542,136542,136712,136712,136712,136712,136712,136712,136712,136712,136712,136712,136712,138296,138573,138573,138573,138573,138573,138846,139050,147181,147181,147513,147513,147513,147767,147870,148099,148231,148978,149150,149366,149667,149667,149667,149667,149845,150045,150324,150740,150740,150792,150981,151486,151569,151658,151823,152001,152517,152631,153058,153058,153058,153058,153058,153058,153058,153247,153942,154133,154133,154133,154133,154133,154446,154745,154944,155166,155166,155166,155197,155197,155197,155197,155197,155197,155197,155197,155197,155197,155197,155197,155329,155399,155453,156196,158169,161519,161607,161962,161962,161962,161962,161984,161984,162115,166214,166293,166427,166427,166471,166482,166749,166918,167042,167053,167450,168425,168489,169081,169081,169227,169293,169417,169664,170195,173564,174131,174602,174721,174773,175116,175576,175941,178017,178017,178418,178418,178418,178494,178884,178884,182035,183464,199752,214922,214922,232577,240645,240742,243556,261417,276714,276714,276714,276714,279423,280605,281067,281067,281067,281067,283674,284574,284761,284939,285103,287539,288904,290745,291809,293236,303113,303113,303113,303113,303113,303113,312480,312809,313509,314499,315184,315504,316728,317526,318644,318861,319018,319643,319732,320100,320404,320521,320933,321577,321577,321577,322887,323618,323927,324405,324950,325271,325697,327440,327440,327440,329745,329884,331063,331234,332026,334535,334768,337889,341491,341546,342481,342481,342481,342481,342481,342481,342481,342481,342935,343799,343799,343799,343799,343799,343799,346639,346900,347474,347474,347474,347474,347474,347474,347474,347474,347474,347474,347474,347474,347474,347474,347474,347474,347474,347474,347474,347474,348033,349470,350296,354367,354811,354861,354861,356519,356828,356828,358940,358940,358940,358940,359537,359537,360169,361532,362005,362025,362025,362025,362025,362025,362025,362025,362025,362025,362025,362025,362025,362025,362025,362025,362025,362025,362025,362025,362025,362025,362025,362025,362025,362025,362485,362751,364279,365504,366103,366593,366920,367235,367506,367859,370639,370639,370639,370639,370639,370639,370639,370639,370639,370639,370639,371508,371508,371508,371508,371508,371508,371508,371508,371508,371508,372525,372579,374724,374794,375999,377733,378391,378905,379972,380202,380202,380202,380202,380202,380202,380202,380202,380202,380853,381097,381097,381097,381097,381097,381097,381097,381097,381097,381097,381532,389668,404763,405078,406082,408387,408632,409618,410764,411330,411478,415529,415880,419450,422727,425081,425623,425873,426069,428339,430256)
and a.ppoper in (117620,131437,138585,130618,130618,613275216,613275216,613275216,613275216,613275216,613275216,613275216,613275216,613275216,613275216,613275216,613275216,613275216,613312480,613312480,613312480,613312480,38180,613396343,613396343,613396343,613396343,613428401,24554,133183,613591935,111398,26455,35418,108176,101389,613584781,12999,12999,12999,159,37091,11109,102401,5802,32764,32764,32764,32764,32764,613512758,613512758,613512758,613512758,39593,117036,108206,108206,108206,108206,108206,108206,1281,128425,613522682,28619,152206,13615,26442,66655,70845,28297,128306,5230,613545774,613546608,613553059,613553059,613553059,613553059,613553059,5832,49700,613556649,38009,27264,6630,109723,109723,109723,109723,109723,109182,109182,109182,109182,109182,109182,109182,109182,109182,109182,109182,33683,613586372,613586372,613586372,613586372,613586372,53606,613591828,612962912,612962912,613007733,613007733,613007733,30294,613051277,65311,39868,46009,71342,46363,613103219,613103219,613103219,613103219,103286,98661,29248,108723,108723,145330,38412,52760,44571,24556,134619,33732,103130,47712,613146184,613146184,613146184,613146184,613146184,613146184,613146184,46767,50405,613158494,613158494,613158494,613158494,613158494,48015,51324,85595,69240,69240,69240,108905,108905,108905,108905,108905,108905,108905,108905,108905,108905,108905,108905,30930,75225,118699,107162,75132,55199,27241,29359,29359,29359,29359,32610,32610,112735,610356990,441,75457,75457,7014,2682,4473,188,3528,7155,4062,24945,8121,91301,91301,66093,129167,33141,14743,3647,615384988,615403770,11380,118959,9431,9426,29588,29088,610080614,610080614,610109389,610109389,610109389,134551,35574,35574,118056,18908,17572,104837,104837,129441,119047,99300,63318,128542,113784,113784,113784,113784,131885,29218,70274,70274,70274,70274,118515,119071,46446,64991,45885,44094,136252,43138,12498,75429,109163,109163,109163,109163,109163,109163,53322,133405,27628,106359,29237,101395,32696,43818,71146,33175,30981,39576,43914,102749,68096,58080,32407,42085,42085,42085,36000,39497,29653,117969,32784,141180,65133,99860,99860,99860,57892,106621,45300,89763,53373,48217,141155,74995,87534,103245,93102,93102,93102,93102,93102,93102,93102,93102,116129,79318,79318,79318,79318,79318,79318,85235,71634,86772,86772,86772,86772,86772,86772,86772,86772,86772,86772,86772,86772,86772,86772,86772,86772,86772,86772,86772,86772,108914,91452,128883,85465,102513,107111,107111,113767,108539,108539,112811,112811,112811,112811,113363,113363,103680,129288,120149,109002,109002,109002,109002,109002,109002,109002,109002,109002,109002,109002,109002,109002,109002,109002,109002,109002,109002,109002,109002,109002,109002,109002,109002,109002,138772,113945,111946,145643,108032,128920,118543,111893,112428,128382,124556,124556,124556,124556,124556,124556,124556,124556,124556,124556,124556,137114,137114,137114,137114,137114,137114,137114,137114,137114,137114,118386,144539,118073,122223,136082,131810,130544,143769,139513,136645,136645,136645,136645,136645,136645,136645,136645,136645,133744,128314,128314,128314,128314,128314,128314,128314,128314,128314,128314,136449,133268,144078,144257,141835,139631,137778,132066,135069,139500,138582,144353,145373,145973,153944,153820,150877,151984,153419,153913,156200)
group by a.pgcod,a.ppsuc,a.ppmod,a.ppcta,a.ppoper,a.ppsbop,a.pp1fech,c.aotasa,c.aofval,c.aofvto,c.aoimp,c.aostat,c.aofe99
ORDER BY a.pgcod,a.ppsuc,a.ppmod,a.ppcta,a.ppoper,a.ppsbop,a.pp1fech</t>
  </si>
  <si>
    <t>declare @fecha_corte date set @fecha_corte='20230930'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BCTOp,convert(datetime,a.ri108fec_MIN,121) as BCFECH_MIN, 
convert(datetime,a.ri108fec_MAX,121)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</si>
  <si>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declare @fecha_corte date set @fecha_corte='20230930'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BCTOp,convert(datetime,a.ri108fec_MIN,103) as BCFECH_MIN, 
convert(datetime,a.ri108fec_MAX,103)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</si>
  <si>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fechaOperacion&lt;='20230930' and nrocuenta&gt;1500000 order by nrocuenta,FechaOperacion</t>
  </si>
  <si>
    <t>declare @fecha_corte date set @fecha_corte='20230930'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'20180101' and @fecha_corte and ri108rub not like '3%' and ri108rub not like '8%' and ri108impO&lt;&gt;0 and ri108tope = 5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BCTOp,convert(datetime,a.ri108fec_MIN,121) as BCFECH_MIN, 
convert(datetime,a.ri108fec_MAX,121)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</si>
  <si>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select cta_bto,tip_tar,nro_cta,convert(datetime,fec_com,121) as fec_com,nro_cup,ctd_cuo,cod_mov,convert(float,sum(imp_cuo)) as imp_cuo from mps_cautivas..movtrjpro_2016_10
where fec_com between '20180101' and '20230930' and cod_mov in (1,98) and tip_tar='PS' and nro_cta&lt;=57845
group by cta_bto,tip_tar,nro_cta,fec_com,nro_cup,ctd_cuo,cod_mov
order by nro_cta,fec_com</t>
  </si>
  <si>
    <t>select cta_bto,tip_tar,nro_cta,convert(datetime,fec_com,121) as fec_com,nro_cup,ctd_cuo,cod_mov,convert(float,sum(imp_cuo)) as imp_cuo from mps_cautivas..movtrjpro_2016_10
where fec_com between '20180101' and '20230930' and cod_mov in (1,98) and tip_tar='PS' and nro_cta&gt;57845
group by cta_bto,tip_tar,nro_cta,fec_com,nro_cup,ctd_cuo,cod_mov
order by nro_cta,fec_com</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</si>
  <si>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</si>
  <si>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nro_cta&gt;27000 and nro_cta&lt;=39000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a.nro_cta&gt;27000 and a.nro_cta&lt;=39000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d.nro_cta&gt;27000 and d.nro_cta&lt;=39000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a.nro_cta&gt;27000 and a.nro_cta&lt;=39000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d.nro_cta&gt;27000 and d.nro_cta&lt;=39000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nro_cta&gt;27000 and nro_cta&lt;=39000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nro_cta&gt;27000 and nro_cta&lt;=39000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g.nro_cta&gt;27000 and g.nro_cta&lt;=39000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i.nro_cta&gt;27000 and i.nro_cta&lt;=39000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i.nro_cta&gt;27000 and i.nro_cta&lt;=39000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</si>
  <si>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nro_cta&gt;39000 and nro_cta&lt;=46500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a.nro_cta&gt;39000 and a.nro_cta&lt;=46500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d.nro_cta&gt;39000 and d.nro_cta&lt;=46500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a.nro_cta&gt;39000 and a.nro_cta&lt;=46500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d.nro_cta&gt;39000 and d.nro_cta&lt;=46500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nro_cta&gt;39000 and nro_cta&lt;=46500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nro_cta&gt;39000 and nro_cta&lt;=46500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g.nro_cta&gt;39000 and g.nro_cta&lt;=46500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i.nro_cta&gt;39000 and i.nro_cta&lt;=46500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i.nro_cta&gt;39000 and i.nro_cta&lt;=46500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</si>
  <si>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nro_cta&gt;46500 and nro_cta&lt;=53500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a.nro_cta&gt;46500 and a.nro_cta&lt;=53500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d.nro_cta&gt;46500 and d.nro_cta&lt;=53500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a.nro_cta&gt;46500 and a.nro_cta&lt;=53500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d.nro_cta&gt;46500 and d.nro_cta&lt;=53500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nro_cta&gt;46500 and nro_cta&lt;=53500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nro_cta&gt;46500 and nro_cta&lt;=53500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g.nro_cta&gt;46500 and g.nro_cta&lt;=53500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i.nro_cta&gt;46500 and i.nro_cta&lt;=53500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i.nro_cta&gt;46500 and i.nro_cta&lt;=53500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</si>
  <si>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nro_cta&gt;53500 and nro_cta&lt;=58000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a.nro_cta&gt;53500 and a.nro_cta&lt;=58000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d.nro_cta&gt;53500 and d.nro_cta&lt;=58000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a.nro_cta&gt;53500 and a.nro_cta&lt;=58000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d.nro_cta&gt;53500 and d.nro_cta&lt;=58000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nro_cta&gt;53500 and nro_cta&lt;=58000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nro_cta&gt;53500 and nro_cta&lt;=58000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g.nro_cta&gt;53500 and g.nro_cta&lt;=58000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i.nro_cta&gt;53500 and i.nro_cta&lt;=58000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i.nro_cta&gt;53500 and i.nro_cta&lt;=58000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</si>
  <si>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nro_cta&gt;58000 and nro_cta&lt;=61500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a.nro_cta&gt;58000 and a.nro_cta&lt;=61500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d.nro_cta&gt;58000 and d.nro_cta&lt;=61500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a.nro_cta&gt;58000 and a.nro_cta&lt;=61500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d.nro_cta&gt;58000 and d.nro_cta&lt;=61500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nro_cta&gt;58000 and nro_cta&lt;=61500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nro_cta&gt;58000 and nro_cta&lt;=61500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g.nro_cta&gt;58000 and g.nro_cta&lt;=61500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i.nro_cta&gt;58000 and i.nro_cta&lt;=61500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i.nro_cta&gt;58000 and i.nro_cta&lt;=61500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</si>
  <si>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nro_cta&gt;61500 and nro_cta&lt;=65000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a.nro_cta&gt;61500 and a.nro_cta&lt;=65000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d.nro_cta&gt;61500 and d.nro_cta&lt;=65000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a.nro_cta&gt;61500 and a.nro_cta&lt;=65000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d.nro_cta&gt;61500 and d.nro_cta&lt;=65000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nro_cta&gt;61500 and nro_cta&lt;=65000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nro_cta&gt;61500 and nro_cta&lt;=65000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g.nro_cta&gt;61500 and g.nro_cta&lt;=65000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i.nro_cta&gt;61500 and i.nro_cta&lt;=65000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i.nro_cta&gt;61500 and i.nro_cta&lt;=65000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</si>
  <si>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nro_cta&gt;65000 and nro_cta&lt;=69500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a.nro_cta&gt;65000 and a.nro_cta&lt;=69500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d.nro_cta&gt;65000 and d.nro_cta&lt;=69500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a.nro_cta&gt;65000 and a.nro_cta&lt;=69500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d.nro_cta&gt;65000 and d.nro_cta&lt;=69500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nro_cta&gt;65000 and nro_cta&lt;=69500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nro_cta&gt;65000 and nro_cta&lt;=69500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g.nro_cta&gt;65000 and g.nro_cta&lt;=69500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i.nro_cta&gt;65000 and i.nro_cta&lt;=69500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i.nro_cta&gt;65000 and i.nro_cta&lt;=69500
group by i.cta_bto,i.tip_tar,i.nro_cta,i.fec_com,i.nro_cup,i.ctd_cuo,i.cod_mov
order by d.cta_bto,d.tip_tar,d.nro_cta,d.fec_com,d.nro_cup,d.ctd_cuo,d.cod_mov</t>
  </si>
  <si>
    <t>Tabla10</t>
  </si>
  <si>
    <t>consum_mtm10</t>
  </si>
  <si>
    <t>Tabla9</t>
  </si>
  <si>
    <t>consum_mtm9</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</si>
  <si>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nro_cta&gt;69500 and nro_cta&lt;=75000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a.nro_cta&gt;69500 and a.nro_cta&lt;=75000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d.nro_cta&gt;69500 and d.nro_cta&lt;=75000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a.nro_cta&gt;69500 and a.nro_cta&lt;=75000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d.nro_cta&gt;69500 and d.nro_cta&lt;=75000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nro_cta&gt;69500 and nro_cta&lt;=75000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nro_cta&gt;69500 and nro_cta&lt;=75000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g.nro_cta&gt;69500 and g.nro_cta&lt;=75000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i.nro_cta&gt;69500 and i.nro_cta&lt;=75000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i.nro_cta&gt;69500 and i.nro_cta&lt;=75000
group by i.cta_bto,i.tip_tar,i.nro_cta,i.fec_com,i.nro_cup,i.ctd_cuo,i.cod_mov
order by d.cta_bto,d.tip_tar,d.nro_cta,d.fec_com,d.nro_cup,d.ctd_cuo,d.cod_mov</t>
  </si>
  <si>
    <t>DECLARE @Fecha_corte date set @Fecha_corte='20230930'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nro_cta&gt;75000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a.nro_cta&gt;75000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d.nro_cta&gt;75000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a.nro_cta&gt;75000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d.nro_cta&gt;75000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nro_cta&gt;75000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nro_cta&gt;75000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g.nro_cta&gt;75000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i.nro_cta&gt;75000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i.nro_cta&gt;75000
group by i.cta_bto,i.tip_tar,i.nro_cta,i.fec_com,i.nro_cup,i.ctd_cuo,i.cod_mov
order by d.cta_bto,d.tip_tar,d.nro_cta,d.fec_com,d.nro_cup,d.ctd_cuo,d.cod_mov</t>
  </si>
  <si>
    <t>Son sólo las columnas E y F de hoja Base de default consecutivos. La columna F debe ser convertida a formato de fecha DATETIME. Esto se hace con fórmula prevista en "Comentarios". Se pegan en una hoja nueva y se graba como CSV</t>
  </si>
  <si>
    <t xml:space="preserve">Nombrar la primera columna como cuenta. Fórmula a aplicar para convertir formato fecha: CONCATENAR(AÑO(F2);"-";SI(MES(F2)&lt;10;CONCATENAR("0";MES(F2));MES(F2));"-";SI(DIA(F2)&lt;10;CONCATENAR("0";DIA(F2));DIA(F2));" 00:00:00.00"). </t>
  </si>
  <si>
    <t>Poner nombre primera columna "Cuenta". Formula para cambiar formato de fecha: CONCATENAR(AÑO(F2);"-";SI(MES(F2)&lt;10;CONCATENAR("0";MES(F2));MES(F2));"-";SI(DIA(F2)&lt;10;CONCATENAR("0";DIA(F2));DIA(F2));" 00:00:00.00")</t>
  </si>
  <si>
    <t>Para facilitar el rellenado, emplear fórmula, CONCATENAR("2023-09-";D1594;" 00:00:00.00"), cargando en columna D, con ' cada día que falta</t>
  </si>
  <si>
    <r>
      <rPr>
        <b/>
        <sz val="11"/>
        <color theme="1"/>
        <rFont val="Arial"/>
        <family val="2"/>
      </rPr>
      <t>Se ejecuta el SQL en PC oficina, se pega en un Excel y se guarda como CSV                                                                                                                  1ra fecha:</t>
    </r>
    <r>
      <rPr>
        <sz val="11"/>
        <color theme="1"/>
        <rFont val="Arial"/>
        <family val="2"/>
      </rPr>
      <t xml:space="preserve"> corte del mes cuyo Deterioro se calcula                                                                                 </t>
    </r>
    <r>
      <rPr>
        <b/>
        <sz val="11"/>
        <color theme="1"/>
        <rFont val="Arial"/>
        <family val="2"/>
      </rPr>
      <t>2da fecha</t>
    </r>
    <r>
      <rPr>
        <sz val="11"/>
        <color theme="1"/>
        <rFont val="Arial"/>
        <family val="2"/>
      </rPr>
      <t>: corte del mismo mes del año anterior (12 meses antes)</t>
    </r>
  </si>
  <si>
    <r>
      <rPr>
        <b/>
        <sz val="11"/>
        <color theme="1"/>
        <rFont val="Arial"/>
        <family val="2"/>
      </rPr>
      <t xml:space="preserve">Se ejecuta el SQL en PC oficina, se pega en un Excel y se guarda como CSV                                                                                                                  </t>
    </r>
    <r>
      <rPr>
        <sz val="11"/>
        <color theme="1"/>
        <rFont val="Arial"/>
        <family val="2"/>
      </rPr>
      <t xml:space="preserve">                                                                        </t>
    </r>
    <r>
      <rPr>
        <b/>
        <sz val="11"/>
        <color theme="1"/>
        <rFont val="Arial"/>
        <family val="2"/>
      </rPr>
      <t>Fecha</t>
    </r>
    <r>
      <rPr>
        <sz val="11"/>
        <color theme="1"/>
        <rFont val="Arial"/>
        <family val="2"/>
      </rPr>
      <t>: corte del mismo mes del año anterior (12 meses antes)</t>
    </r>
  </si>
  <si>
    <r>
      <rPr>
        <b/>
        <sz val="11"/>
        <color theme="1"/>
        <rFont val="Arial"/>
        <family val="2"/>
      </rPr>
      <t xml:space="preserve">Se ejecuta el SQL en PC oficina, se pega en un Excel y se guarda como CSV                                                                                                                  </t>
    </r>
    <r>
      <rPr>
        <sz val="11"/>
        <color theme="1"/>
        <rFont val="Arial"/>
        <family val="2"/>
      </rPr>
      <t xml:space="preserve">                                                                        </t>
    </r>
    <r>
      <rPr>
        <b/>
        <sz val="11"/>
        <color theme="1"/>
        <rFont val="Arial"/>
        <family val="2"/>
      </rPr>
      <t>Fecha</t>
    </r>
    <r>
      <rPr>
        <sz val="11"/>
        <color theme="1"/>
        <rFont val="Arial"/>
        <family val="2"/>
      </rPr>
      <t>: fecha de corte</t>
    </r>
  </si>
  <si>
    <r>
      <rPr>
        <b/>
        <sz val="11"/>
        <color theme="1"/>
        <rFont val="Arial"/>
        <family val="2"/>
      </rPr>
      <t xml:space="preserve">Se ejecuta el SQL en PC oficina, se pega en un Excel y se guarda como CSV                                                                                                                                                                                          Fecha: </t>
    </r>
    <r>
      <rPr>
        <sz val="11"/>
        <color theme="1"/>
        <rFont val="Arial"/>
        <family val="2"/>
      </rPr>
      <t>fecha de corte</t>
    </r>
  </si>
  <si>
    <r>
      <t xml:space="preserve">Ano xxxx </t>
    </r>
    <r>
      <rPr>
        <i/>
        <sz val="11"/>
        <color theme="1"/>
        <rFont val="Arial"/>
        <family val="2"/>
      </rPr>
      <t>(año en curso)</t>
    </r>
  </si>
  <si>
    <r>
      <t xml:space="preserve">Año xxx </t>
    </r>
    <r>
      <rPr>
        <i/>
        <sz val="11"/>
        <color theme="1"/>
        <rFont val="Arial"/>
        <family val="2"/>
      </rPr>
      <t>(año en curso)</t>
    </r>
  </si>
  <si>
    <r>
      <rPr>
        <b/>
        <sz val="11"/>
        <color theme="1"/>
        <rFont val="Arial"/>
        <family val="2"/>
      </rPr>
      <t xml:space="preserve">Se ejecuta el SQL en PC oficina, se pega en un Excel y se guarda como CSV                                                                                                                                                                                          Fecha: </t>
    </r>
    <r>
      <rPr>
        <sz val="11"/>
        <color theme="1"/>
        <rFont val="Arial"/>
        <family val="2"/>
      </rPr>
      <t>corte del mismo mes del año anterior (12 meses antes)</t>
    </r>
  </si>
  <si>
    <r>
      <t>Se deben copiar las celdas requeridas (columnas A a M) en archivo nuevo Excel en valores desde PC computos. El último campo con fechas debe ser formateado de la siguiente forma:</t>
    </r>
    <r>
      <rPr>
        <b/>
        <sz val="11"/>
        <color theme="1"/>
        <rFont val="Arial"/>
        <family val="2"/>
      </rPr>
      <t xml:space="preserve"> formato personalizado</t>
    </r>
    <r>
      <rPr>
        <sz val="11"/>
        <color theme="1"/>
        <rFont val="Arial"/>
        <family val="2"/>
      </rPr>
      <t xml:space="preserve"> </t>
    </r>
    <r>
      <rPr>
        <b/>
        <sz val="11"/>
        <color theme="1"/>
        <rFont val="Arial"/>
        <family val="2"/>
      </rPr>
      <t xml:space="preserve">yyyy-mm-dd hh:mm:ss".00" </t>
    </r>
    <r>
      <rPr>
        <sz val="11"/>
        <color theme="1"/>
        <rFont val="Arial"/>
        <family val="2"/>
      </rPr>
      <t>Guardar y cerrar archivo Excel y abrirlo en PC oficina y guardarlo como CSV</t>
    </r>
  </si>
  <si>
    <r>
      <rPr>
        <b/>
        <sz val="11"/>
        <color theme="1"/>
        <rFont val="Arial"/>
        <family val="2"/>
      </rPr>
      <t xml:space="preserve">Se ejecuta el SQL en PC oficina, se pega en un Excel y se guarda como CSV                                                                                                                                                                                          Fechas: </t>
    </r>
    <r>
      <rPr>
        <sz val="11"/>
        <color theme="1"/>
        <rFont val="Arial"/>
        <family val="2"/>
      </rPr>
      <t>fecha de corte</t>
    </r>
  </si>
  <si>
    <r>
      <rPr>
        <b/>
        <sz val="11"/>
        <color theme="1"/>
        <rFont val="Arial"/>
        <family val="2"/>
      </rPr>
      <t xml:space="preserve">Se ejecuta el SQL en PC oficina, se pega en un Excel y se guarda como CSV. </t>
    </r>
    <r>
      <rPr>
        <sz val="11"/>
        <color theme="1"/>
        <rFont val="Arial"/>
        <family val="2"/>
      </rPr>
      <t>En realidad hay 4 registros que aparecen en el Excel y que se agregan a mano en la hoja correspondiente porque por alguna razón no están en FSR001 (hay que ver la razón, probablemente corresponda que así sea). De todas maneras, prefiero que tomemos directamente la consulta y ver qué hacemos para resolver estos casos, que son personas jurídicas si es que efectivamente debe resolverse algo de manera adicional</t>
    </r>
  </si>
  <si>
    <r>
      <rPr>
        <b/>
        <sz val="11"/>
        <color theme="1"/>
        <rFont val="Arial"/>
        <family val="2"/>
      </rPr>
      <t xml:space="preserve">Se ejecuta el SQL en PC oficina, se pega en un Excel y se guarda como CSV                                                                                                                                                                                          Fechas: </t>
    </r>
    <r>
      <rPr>
        <sz val="11"/>
        <color theme="1"/>
        <rFont val="Arial"/>
        <family val="2"/>
      </rPr>
      <t>fecha de corte                                                                                                                               (no se venía incorporando fecha de corte, lo hice luego del análisis para armar este relevamiento)</t>
    </r>
  </si>
  <si>
    <r>
      <rPr>
        <b/>
        <sz val="11"/>
        <color theme="1"/>
        <rFont val="Arial"/>
        <family val="2"/>
      </rPr>
      <t xml:space="preserve">Se ejecuta el SQL en PC oficina, se pega en un Excel y se guarda como CSV                                                                                                                                                                                          Fechas (2): </t>
    </r>
    <r>
      <rPr>
        <sz val="11"/>
        <color theme="1"/>
        <rFont val="Arial"/>
        <family val="2"/>
      </rPr>
      <t>fecha de corte</t>
    </r>
  </si>
  <si>
    <r>
      <rPr>
        <b/>
        <sz val="11"/>
        <color theme="1"/>
        <rFont val="Arial"/>
        <family val="2"/>
      </rPr>
      <t xml:space="preserve">Se ejecuta el SQL en PC oficina, se pega en un Excel y se guarda como CSV                                                                                                                                                                                          Fechas (3): </t>
    </r>
    <r>
      <rPr>
        <sz val="11"/>
        <color theme="1"/>
        <rFont val="Arial"/>
        <family val="2"/>
      </rPr>
      <t>fecha de corte</t>
    </r>
  </si>
  <si>
    <r>
      <rPr>
        <b/>
        <sz val="11"/>
        <color theme="1"/>
        <rFont val="Arial"/>
        <family val="2"/>
      </rPr>
      <t xml:space="preserve">Se ejecuta el SQL en PC oficina, se pega en un Excel y se guarda como CSV                                                                                                                                                                                          Fecha: </t>
    </r>
    <r>
      <rPr>
        <sz val="11"/>
        <color theme="1"/>
        <rFont val="Arial"/>
        <family val="2"/>
      </rPr>
      <t xml:space="preserve">se debe adecuar incorporando nuevos meses </t>
    </r>
    <r>
      <rPr>
        <i/>
        <sz val="11"/>
        <color theme="1"/>
        <rFont val="Arial"/>
        <family val="2"/>
      </rPr>
      <t>(mes)</t>
    </r>
    <r>
      <rPr>
        <sz val="11"/>
        <color theme="1"/>
        <rFont val="Arial"/>
        <family val="2"/>
      </rPr>
      <t xml:space="preserve"> / años </t>
    </r>
    <r>
      <rPr>
        <i/>
        <sz val="11"/>
        <color theme="1"/>
        <rFont val="Arial"/>
        <family val="2"/>
      </rPr>
      <t>(anio)</t>
    </r>
    <r>
      <rPr>
        <sz val="11"/>
        <color theme="1"/>
        <rFont val="Arial"/>
        <family val="2"/>
      </rPr>
      <t xml:space="preserve"> en base a la información de corte de que se trate                                                                                                               </t>
    </r>
    <r>
      <rPr>
        <b/>
        <sz val="11"/>
        <color theme="1"/>
        <rFont val="Arial"/>
        <family val="2"/>
      </rPr>
      <t xml:space="preserve">Servidor: </t>
    </r>
    <r>
      <rPr>
        <sz val="11"/>
        <color theme="1"/>
        <rFont val="Arial"/>
        <family val="2"/>
      </rPr>
      <t>MZ12</t>
    </r>
  </si>
  <si>
    <r>
      <rPr>
        <b/>
        <sz val="11"/>
        <color theme="1"/>
        <rFont val="Arial"/>
        <family val="2"/>
      </rPr>
      <t xml:space="preserve">Se ejecuta el SQL en PC oficina, se pega en un Excel y se guarda como CSV                                                                                                                                                                                          Fecha: </t>
    </r>
    <r>
      <rPr>
        <sz val="11"/>
        <color theme="1"/>
        <rFont val="Arial"/>
        <family val="2"/>
      </rPr>
      <t xml:space="preserve">fecha de corte                                                                                                                                </t>
    </r>
    <r>
      <rPr>
        <b/>
        <sz val="11"/>
        <color theme="1"/>
        <rFont val="Arial"/>
        <family val="2"/>
      </rPr>
      <t>Servidor:</t>
    </r>
    <r>
      <rPr>
        <sz val="11"/>
        <color theme="1"/>
        <rFont val="Arial"/>
        <family val="2"/>
      </rPr>
      <t xml:space="preserve"> MZ12</t>
    </r>
  </si>
  <si>
    <r>
      <rPr>
        <b/>
        <sz val="11"/>
        <color theme="1"/>
        <rFont val="Arial"/>
        <family val="2"/>
      </rPr>
      <t xml:space="preserve">Se ejecuta el SQL en PC oficina, se pega en un Excel y se guarda como CSV. Se particiona en n archivos sólo por la limitación de Excel en cuanto a cantidad de registros                                                                                                                                                                                          Fecha: </t>
    </r>
    <r>
      <rPr>
        <sz val="11"/>
        <color theme="1"/>
        <rFont val="Arial"/>
        <family val="2"/>
      </rPr>
      <t xml:space="preserve">fecha de corte                                                                                                                                </t>
    </r>
    <r>
      <rPr>
        <b/>
        <sz val="11"/>
        <color theme="1"/>
        <rFont val="Arial"/>
        <family val="2"/>
      </rPr>
      <t>Servidor:</t>
    </r>
    <r>
      <rPr>
        <sz val="11"/>
        <color theme="1"/>
        <rFont val="Arial"/>
        <family val="2"/>
      </rPr>
      <t xml:space="preserve"> MZ12                </t>
    </r>
  </si>
  <si>
    <t>Se ejecuta el SQL en PC oficina, se pega en un Excel y se guarda como CSV                                                                                                                                                                                          Fechas (2): fecha de corte</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</si>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</sst>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 #,##0.00_-;\-&quot;$&quot;\ * #,##0.00_-;_-&quot;$&quot;\ * &quot;-&quot;??_-;_-@_-"/>
    <numFmt numFmtId="43" formatCode="_-* #,##0.00_-;\-* #,##0.00_-;_-* &quot;-&quot;??_-;_-@_-"/>
    <numFmt numFmtId="164" formatCode="_ * #,##0.00_ ;_ * \-#,##0.00_ ;_ * &quot;-&quot;??_ ;_ @_ "/>
  </numFmts>
  <fonts count="17" x14ac:knownFonts="1">
    <font>
      <sz val="11"/>
      <color theme="1"/>
      <name val="Calibri"/>
      <family val="2"/>
      <scheme val="minor"/>
    </font>
    <font>
      <sz val="11"/>
      <color rgb="FF444444"/>
      <name val="Calibri"/>
      <family val="2"/>
      <scheme val="minor"/>
    </font>
    <font>
      <sz val="8"/>
      <name val="Calibri"/>
      <family val="2"/>
      <scheme val="minor"/>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9"/>
      <color indexed="81"/>
      <name val="Tahoma"/>
    </font>
    <font>
      <b/>
      <sz val="9"/>
      <color indexed="81"/>
      <name val="Tahoma"/>
    </font>
    <font>
      <b/>
      <sz val="11"/>
      <color theme="1"/>
      <name val="Arial"/>
      <family val="2"/>
    </font>
    <font>
      <sz val="11"/>
      <color theme="1"/>
      <name val="Arial"/>
      <family val="2"/>
    </font>
    <font>
      <i/>
      <sz val="11"/>
      <color theme="1"/>
      <name val="Arial"/>
      <family val="2"/>
    </font>
    <font>
      <b/>
      <sz val="11"/>
      <color theme="1"/>
      <name val="Arial Narrow"/>
      <family val="2"/>
    </font>
    <font>
      <sz val="11"/>
      <color theme="1"/>
      <name val="Arial Narrow"/>
      <family val="2"/>
    </font>
    <font>
      <u/>
      <sz val="11"/>
      <color theme="1"/>
      <name val="Arial Narrow"/>
      <family val="2"/>
    </font>
  </fonts>
  <fills count="7">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44"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cellStyleXfs>
  <cellXfs count="114">
    <xf numFmtId="0" fontId="0" fillId="0" borderId="0" xfId="0"/>
    <xf numFmtId="0" fontId="0" fillId="2" borderId="1" xfId="0" applyFill="1" applyBorder="1" applyAlignment="1">
      <alignment horizontal="center"/>
    </xf>
    <xf numFmtId="0" fontId="1" fillId="0" borderId="4" xfId="0" applyFont="1" applyBorder="1"/>
    <xf numFmtId="0" fontId="0" fillId="0" borderId="4" xfId="0" applyBorder="1"/>
    <xf numFmtId="0" fontId="0" fillId="0" borderId="7" xfId="0" applyBorder="1"/>
    <xf numFmtId="0" fontId="0" fillId="0" borderId="10" xfId="0" applyBorder="1"/>
    <xf numFmtId="0" fontId="0" fillId="0" borderId="13" xfId="0" applyBorder="1"/>
    <xf numFmtId="0" fontId="0" fillId="0" borderId="15" xfId="0" applyBorder="1"/>
    <xf numFmtId="0" fontId="1" fillId="0" borderId="10" xfId="0" applyFont="1" applyBorder="1"/>
    <xf numFmtId="0" fontId="0" fillId="2" borderId="16" xfId="0" applyFill="1" applyBorder="1" applyAlignment="1">
      <alignment horizontal="center"/>
    </xf>
    <xf numFmtId="0" fontId="0" fillId="0" borderId="16" xfId="0" applyBorder="1"/>
    <xf numFmtId="0" fontId="0" fillId="0" borderId="17" xfId="0" applyBorder="1"/>
    <xf numFmtId="0" fontId="0" fillId="0" borderId="18" xfId="0" applyBorder="1"/>
    <xf numFmtId="0" fontId="1" fillId="0" borderId="18" xfId="0" applyFont="1" applyBorder="1"/>
    <xf numFmtId="0" fontId="0" fillId="2" borderId="2" xfId="0" applyFill="1" applyBorder="1" applyAlignment="1">
      <alignment horizontal="left"/>
    </xf>
    <xf numFmtId="0" fontId="0" fillId="0" borderId="0" xfId="0" applyAlignment="1">
      <alignment horizontal="left"/>
    </xf>
    <xf numFmtId="0" fontId="0" fillId="2" borderId="16" xfId="0" applyFill="1" applyBorder="1" applyAlignment="1">
      <alignment horizontal="left"/>
    </xf>
    <xf numFmtId="0" fontId="7" fillId="3" borderId="8" xfId="0" applyFont="1" applyFill="1" applyBorder="1"/>
    <xf numFmtId="0" fontId="7" fillId="0" borderId="8" xfId="0" applyFont="1" applyBorder="1" applyAlignment="1">
      <alignment horizontal="left"/>
    </xf>
    <xf numFmtId="0" fontId="7" fillId="0" borderId="16" xfId="0" applyFont="1" applyBorder="1" applyAlignment="1">
      <alignment horizontal="left"/>
    </xf>
    <xf numFmtId="0" fontId="7" fillId="0" borderId="10" xfId="0" applyFont="1" applyBorder="1"/>
    <xf numFmtId="0" fontId="7" fillId="3" borderId="14" xfId="0" applyFont="1" applyFill="1" applyBorder="1"/>
    <xf numFmtId="0" fontId="7" fillId="0" borderId="14" xfId="0" applyFont="1" applyBorder="1" applyAlignment="1">
      <alignment horizontal="left"/>
    </xf>
    <xf numFmtId="0" fontId="7" fillId="0" borderId="18" xfId="0" applyFont="1" applyBorder="1" applyAlignment="1">
      <alignment horizontal="left"/>
    </xf>
    <xf numFmtId="0" fontId="7" fillId="0" borderId="15" xfId="0" applyFont="1" applyBorder="1"/>
    <xf numFmtId="0" fontId="7" fillId="3" borderId="11" xfId="0" applyFont="1" applyFill="1" applyBorder="1"/>
    <xf numFmtId="0" fontId="7" fillId="0" borderId="11" xfId="0" applyFont="1" applyBorder="1" applyAlignment="1">
      <alignment horizontal="left"/>
    </xf>
    <xf numFmtId="0" fontId="7" fillId="0" borderId="17" xfId="0" applyFont="1" applyBorder="1" applyAlignment="1">
      <alignment horizontal="left"/>
    </xf>
    <xf numFmtId="0" fontId="7" fillId="0" borderId="13" xfId="0" applyFont="1" applyBorder="1"/>
    <xf numFmtId="0" fontId="7" fillId="3" borderId="5" xfId="0" applyFont="1" applyFill="1" applyBorder="1"/>
    <xf numFmtId="0" fontId="7" fillId="0" borderId="4" xfId="0" applyFont="1" applyBorder="1" applyAlignment="1">
      <alignment horizontal="left"/>
    </xf>
    <xf numFmtId="0" fontId="7" fillId="0" borderId="4" xfId="0" applyFont="1" applyBorder="1"/>
    <xf numFmtId="0" fontId="7" fillId="0" borderId="7" xfId="0" applyFont="1" applyBorder="1"/>
    <xf numFmtId="0" fontId="7" fillId="0" borderId="0" xfId="0" applyFont="1" applyAlignment="1">
      <alignment horizontal="left"/>
    </xf>
    <xf numFmtId="0" fontId="7" fillId="0" borderId="18" xfId="0" applyFont="1" applyBorder="1"/>
    <xf numFmtId="0" fontId="7" fillId="0" borderId="12" xfId="0" applyFont="1" applyBorder="1" applyAlignment="1">
      <alignment horizontal="left"/>
    </xf>
    <xf numFmtId="0" fontId="7" fillId="0" borderId="17" xfId="0" applyFont="1" applyBorder="1"/>
    <xf numFmtId="0" fontId="7" fillId="0" borderId="6" xfId="0" applyFont="1" applyBorder="1" applyAlignment="1">
      <alignment horizontal="left"/>
    </xf>
    <xf numFmtId="0" fontId="7" fillId="0" borderId="16" xfId="0" applyFont="1" applyBorder="1"/>
    <xf numFmtId="0" fontId="7" fillId="0" borderId="9" xfId="0" applyFont="1" applyBorder="1" applyAlignment="1">
      <alignment horizontal="left"/>
    </xf>
    <xf numFmtId="0" fontId="7" fillId="3" borderId="3" xfId="0" applyFont="1" applyFill="1" applyBorder="1"/>
    <xf numFmtId="0" fontId="7" fillId="3" borderId="17" xfId="0" applyFont="1" applyFill="1" applyBorder="1"/>
    <xf numFmtId="0" fontId="7" fillId="3" borderId="4" xfId="0" applyFont="1" applyFill="1" applyBorder="1"/>
    <xf numFmtId="0" fontId="0" fillId="0" borderId="0" xfId="0" applyAlignment="1">
      <alignment vertical="top"/>
    </xf>
    <xf numFmtId="0" fontId="7" fillId="5" borderId="10" xfId="0" applyFont="1" applyFill="1" applyBorder="1"/>
    <xf numFmtId="0" fontId="7" fillId="5" borderId="16" xfId="0" applyFont="1" applyFill="1" applyBorder="1"/>
    <xf numFmtId="0" fontId="7" fillId="5" borderId="18" xfId="0" applyFont="1" applyFill="1" applyBorder="1"/>
    <xf numFmtId="0" fontId="7" fillId="4" borderId="16" xfId="0" applyFont="1" applyFill="1" applyBorder="1"/>
    <xf numFmtId="0" fontId="7" fillId="4" borderId="10" xfId="0" applyFont="1" applyFill="1" applyBorder="1"/>
    <xf numFmtId="0" fontId="7" fillId="4" borderId="18" xfId="0" applyFont="1" applyFill="1" applyBorder="1"/>
    <xf numFmtId="0" fontId="7" fillId="5" borderId="4" xfId="0" applyFont="1" applyFill="1" applyBorder="1"/>
    <xf numFmtId="0" fontId="6" fillId="0" borderId="16" xfId="0" applyFont="1" applyBorder="1"/>
    <xf numFmtId="0" fontId="6" fillId="0" borderId="8" xfId="0" applyFont="1" applyBorder="1"/>
    <xf numFmtId="0" fontId="6" fillId="0" borderId="4" xfId="0" applyFont="1" applyBorder="1"/>
    <xf numFmtId="0" fontId="0" fillId="5" borderId="22" xfId="0" applyFill="1" applyBorder="1"/>
    <xf numFmtId="0" fontId="0" fillId="5" borderId="4" xfId="0" applyFill="1" applyBorder="1"/>
    <xf numFmtId="0" fontId="0" fillId="5" borderId="4" xfId="0" applyFill="1" applyBorder="1" applyAlignment="1">
      <alignment vertical="top" wrapText="1"/>
    </xf>
    <xf numFmtId="0" fontId="0" fillId="5" borderId="5" xfId="0" applyFill="1" applyBorder="1" applyAlignment="1">
      <alignment vertical="top" wrapText="1"/>
    </xf>
    <xf numFmtId="0" fontId="6" fillId="5" borderId="5" xfId="0" applyFont="1" applyFill="1" applyBorder="1" applyAlignment="1">
      <alignment vertical="top" wrapText="1"/>
    </xf>
    <xf numFmtId="0" fontId="0" fillId="5" borderId="4" xfId="0" applyFill="1" applyBorder="1" applyAlignment="1">
      <alignment vertical="top"/>
    </xf>
    <xf numFmtId="0" fontId="0" fillId="5" borderId="22" xfId="0" applyFill="1" applyBorder="1" applyAlignment="1">
      <alignment wrapText="1"/>
    </xf>
    <xf numFmtId="0" fontId="0" fillId="5" borderId="4" xfId="0" applyFill="1" applyBorder="1" applyAlignment="1">
      <alignment wrapText="1"/>
    </xf>
    <xf numFmtId="0" fontId="6" fillId="5" borderId="4" xfId="0" applyFont="1" applyFill="1" applyBorder="1" applyAlignment="1">
      <alignment horizontal="left"/>
    </xf>
    <xf numFmtId="0" fontId="0" fillId="6" borderId="22" xfId="0" applyFill="1" applyBorder="1"/>
    <xf numFmtId="0" fontId="0" fillId="6" borderId="4" xfId="0" applyFill="1" applyBorder="1"/>
    <xf numFmtId="0" fontId="0" fillId="6" borderId="4" xfId="0" applyFill="1" applyBorder="1" applyAlignment="1">
      <alignment vertical="top" wrapText="1"/>
    </xf>
    <xf numFmtId="0" fontId="0" fillId="6" borderId="23" xfId="0" applyFill="1" applyBorder="1" applyAlignment="1">
      <alignment vertical="top" wrapText="1"/>
    </xf>
    <xf numFmtId="0" fontId="0" fillId="6" borderId="0" xfId="0" applyFill="1"/>
    <xf numFmtId="0" fontId="0" fillId="6" borderId="4" xfId="0" applyFill="1" applyBorder="1" applyAlignment="1">
      <alignment vertical="top"/>
    </xf>
    <xf numFmtId="0" fontId="0" fillId="6" borderId="5" xfId="0" applyFill="1" applyBorder="1" applyAlignment="1">
      <alignment vertical="top" wrapText="1"/>
    </xf>
    <xf numFmtId="0" fontId="0" fillId="6" borderId="19" xfId="0" applyFill="1" applyBorder="1"/>
    <xf numFmtId="0" fontId="0" fillId="6" borderId="20" xfId="0" applyFill="1" applyBorder="1"/>
    <xf numFmtId="0" fontId="0" fillId="6" borderId="20" xfId="0" applyFill="1" applyBorder="1" applyAlignment="1">
      <alignment vertical="top" wrapText="1"/>
    </xf>
    <xf numFmtId="0" fontId="0" fillId="6" borderId="21" xfId="0" applyFill="1" applyBorder="1" applyAlignment="1">
      <alignment vertical="top" wrapText="1"/>
    </xf>
    <xf numFmtId="0" fontId="0" fillId="6" borderId="22" xfId="0" applyFill="1" applyBorder="1" applyAlignment="1">
      <alignment horizontal="left"/>
    </xf>
    <xf numFmtId="0" fontId="0" fillId="6" borderId="4" xfId="0" applyFill="1" applyBorder="1" applyAlignment="1">
      <alignment horizontal="left"/>
    </xf>
    <xf numFmtId="0" fontId="0" fillId="6" borderId="24" xfId="0" applyFill="1" applyBorder="1"/>
    <xf numFmtId="0" fontId="0" fillId="6" borderId="25" xfId="0" applyFill="1" applyBorder="1"/>
    <xf numFmtId="0" fontId="0" fillId="6" borderId="25" xfId="0" applyFill="1" applyBorder="1" applyAlignment="1">
      <alignment vertical="top" wrapText="1"/>
    </xf>
    <xf numFmtId="0" fontId="0" fillId="6" borderId="26" xfId="0" applyFill="1" applyBorder="1" applyAlignment="1">
      <alignment vertical="top" wrapText="1"/>
    </xf>
    <xf numFmtId="0" fontId="11" fillId="0" borderId="16" xfId="0" applyFont="1" applyBorder="1"/>
    <xf numFmtId="0" fontId="11" fillId="0" borderId="8" xfId="0" applyFont="1" applyBorder="1"/>
    <xf numFmtId="0" fontId="11" fillId="0" borderId="4" xfId="0" applyFont="1" applyBorder="1"/>
    <xf numFmtId="0" fontId="12" fillId="6" borderId="19" xfId="0" applyFont="1" applyFill="1" applyBorder="1"/>
    <xf numFmtId="0" fontId="12" fillId="6" borderId="20" xfId="0" applyFont="1" applyFill="1" applyBorder="1"/>
    <xf numFmtId="0" fontId="12" fillId="6" borderId="20" xfId="0" applyFont="1" applyFill="1" applyBorder="1" applyAlignment="1">
      <alignment vertical="top" wrapText="1"/>
    </xf>
    <xf numFmtId="0" fontId="12" fillId="6" borderId="21" xfId="0" applyFont="1" applyFill="1" applyBorder="1" applyAlignment="1">
      <alignment vertical="top" wrapText="1"/>
    </xf>
    <xf numFmtId="0" fontId="12" fillId="6" borderId="0" xfId="0" applyFont="1" applyFill="1"/>
    <xf numFmtId="0" fontId="12" fillId="6" borderId="22" xfId="0" applyFont="1" applyFill="1" applyBorder="1" applyAlignment="1">
      <alignment horizontal="left"/>
    </xf>
    <xf numFmtId="0" fontId="12" fillId="6" borderId="4" xfId="0" applyFont="1" applyFill="1" applyBorder="1" applyAlignment="1">
      <alignment horizontal="left"/>
    </xf>
    <xf numFmtId="0" fontId="12" fillId="6" borderId="4" xfId="0" applyFont="1" applyFill="1" applyBorder="1"/>
    <xf numFmtId="0" fontId="12" fillId="6" borderId="4" xfId="0" applyFont="1" applyFill="1" applyBorder="1" applyAlignment="1">
      <alignment vertical="top"/>
    </xf>
    <xf numFmtId="0" fontId="12" fillId="6" borderId="23" xfId="0" applyFont="1" applyFill="1" applyBorder="1" applyAlignment="1">
      <alignment vertical="top" wrapText="1"/>
    </xf>
    <xf numFmtId="0" fontId="12" fillId="6" borderId="4" xfId="0" applyFont="1" applyFill="1" applyBorder="1" applyAlignment="1">
      <alignment vertical="top" wrapText="1"/>
    </xf>
    <xf numFmtId="0" fontId="12" fillId="6" borderId="22" xfId="0" applyFont="1" applyFill="1" applyBorder="1"/>
    <xf numFmtId="0" fontId="12" fillId="5" borderId="22" xfId="0" applyFont="1" applyFill="1" applyBorder="1"/>
    <xf numFmtId="0" fontId="12" fillId="5" borderId="4" xfId="0" applyFont="1" applyFill="1" applyBorder="1"/>
    <xf numFmtId="0" fontId="12" fillId="5" borderId="4" xfId="0" applyFont="1" applyFill="1" applyBorder="1" applyAlignment="1">
      <alignment vertical="top" wrapText="1"/>
    </xf>
    <xf numFmtId="0" fontId="12" fillId="5" borderId="5" xfId="0" applyFont="1" applyFill="1" applyBorder="1" applyAlignment="1">
      <alignment vertical="top" wrapText="1"/>
    </xf>
    <xf numFmtId="0" fontId="11" fillId="5" borderId="5" xfId="0" applyFont="1" applyFill="1" applyBorder="1" applyAlignment="1">
      <alignment vertical="top" wrapText="1"/>
    </xf>
    <xf numFmtId="0" fontId="12" fillId="5" borderId="4" xfId="0" applyFont="1" applyFill="1" applyBorder="1" applyAlignment="1">
      <alignment vertical="top"/>
    </xf>
    <xf numFmtId="0" fontId="12" fillId="5" borderId="22" xfId="0" applyFont="1" applyFill="1" applyBorder="1" applyAlignment="1">
      <alignment wrapText="1"/>
    </xf>
    <xf numFmtId="0" fontId="12" fillId="5" borderId="4" xfId="0" applyFont="1" applyFill="1" applyBorder="1" applyAlignment="1">
      <alignment wrapText="1"/>
    </xf>
    <xf numFmtId="0" fontId="11" fillId="5" borderId="4" xfId="0" applyFont="1" applyFill="1" applyBorder="1" applyAlignment="1">
      <alignment horizontal="left"/>
    </xf>
    <xf numFmtId="0" fontId="12" fillId="6" borderId="5" xfId="0" applyFont="1" applyFill="1" applyBorder="1" applyAlignment="1">
      <alignment vertical="top" wrapText="1"/>
    </xf>
    <xf numFmtId="0" fontId="12" fillId="6" borderId="24" xfId="0" applyFont="1" applyFill="1" applyBorder="1"/>
    <xf numFmtId="0" fontId="12" fillId="6" borderId="25" xfId="0" applyFont="1" applyFill="1" applyBorder="1"/>
    <xf numFmtId="0" fontId="12" fillId="6" borderId="25" xfId="0" applyFont="1" applyFill="1" applyBorder="1" applyAlignment="1">
      <alignment vertical="top" wrapText="1"/>
    </xf>
    <xf numFmtId="0" fontId="12" fillId="6" borderId="26" xfId="0" applyFont="1" applyFill="1" applyBorder="1" applyAlignment="1">
      <alignment vertical="top" wrapText="1"/>
    </xf>
    <xf numFmtId="0" fontId="14" fillId="0" borderId="16" xfId="0" applyFont="1" applyBorder="1" applyAlignment="1">
      <alignment vertical="top" wrapText="1"/>
    </xf>
    <xf numFmtId="0" fontId="14" fillId="0" borderId="8" xfId="0" applyFont="1" applyBorder="1" applyAlignment="1">
      <alignment vertical="top" wrapText="1"/>
    </xf>
    <xf numFmtId="0" fontId="14" fillId="0" borderId="4" xfId="0" applyFont="1" applyBorder="1" applyAlignment="1">
      <alignment vertical="top" wrapText="1"/>
    </xf>
    <xf numFmtId="0" fontId="15" fillId="0" borderId="0" xfId="0" applyFont="1" applyAlignment="1">
      <alignment vertical="top" wrapText="1"/>
    </xf>
    <xf numFmtId="0" fontId="16" fillId="0" borderId="0" xfId="0" applyFont="1" applyAlignment="1">
      <alignment vertical="top" wrapText="1"/>
    </xf>
  </cellXfs>
  <cellStyles count="11">
    <cellStyle name="Millares 2" xfId="3"/>
    <cellStyle name="Millares 3" xfId="4"/>
    <cellStyle name="Millares 3 2" xfId="6"/>
    <cellStyle name="Millares 3 2 2" xfId="10"/>
    <cellStyle name="Millares 3 3" xfId="8"/>
    <cellStyle name="Millares 4" xfId="5"/>
    <cellStyle name="Millares 4 2" xfId="9"/>
    <cellStyle name="Millares 5" xfId="7"/>
    <cellStyle name="Millares 6" xfId="2"/>
    <cellStyle name="Moneda 2" xfId="1"/>
    <cellStyle name="Normal" xfId="0" builtinId="0"/>
  </cellStyles>
  <dxfs count="0"/>
  <tableStyles count="2" defaultTableStyle="TableStyleMedium2" defaultPivotStyle="PivotStyleLight16">
    <tableStyle name="Estilo de tabla 2" pivot="0" count="0"/>
    <tableStyle name="Estilo de tabla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5"/>
  <sheetViews>
    <sheetView showGridLines="0" zoomScale="85" zoomScaleNormal="85" workbookViewId="0">
      <pane ySplit="1" topLeftCell="A2" activePane="bottomLeft" state="frozen"/>
      <selection pane="bottomLeft" activeCell="A22" sqref="A22"/>
    </sheetView>
  </sheetViews>
  <sheetFormatPr baseColWidth="10" defaultRowHeight="15" x14ac:dyDescent="0.25"/>
  <cols>
    <col min="1" max="1" width="30.42578125" bestFit="1" customWidth="1"/>
    <col min="2" max="2" width="29.140625" style="15" bestFit="1" customWidth="1"/>
    <col min="3" max="3" width="38.85546875" style="15" bestFit="1" customWidth="1"/>
    <col min="4" max="4" width="24.28515625" bestFit="1" customWidth="1"/>
    <col min="5" max="5" width="98" bestFit="1" customWidth="1"/>
  </cols>
  <sheetData>
    <row r="1" spans="1:5" x14ac:dyDescent="0.25">
      <c r="A1" s="1" t="s">
        <v>0</v>
      </c>
      <c r="B1" s="16" t="s">
        <v>1</v>
      </c>
      <c r="C1" s="14" t="s">
        <v>2</v>
      </c>
      <c r="D1" s="9" t="s">
        <v>81</v>
      </c>
      <c r="E1" s="9" t="s">
        <v>88</v>
      </c>
    </row>
    <row r="2" spans="1:5" x14ac:dyDescent="0.25">
      <c r="A2" s="17" t="s">
        <v>82</v>
      </c>
      <c r="B2" s="18" t="s">
        <v>28</v>
      </c>
      <c r="C2" s="19" t="s">
        <v>85</v>
      </c>
      <c r="D2" s="20" t="s">
        <v>83</v>
      </c>
      <c r="E2" s="10"/>
    </row>
    <row r="3" spans="1:5" x14ac:dyDescent="0.25">
      <c r="A3" s="21"/>
      <c r="B3" s="22" t="s">
        <v>138</v>
      </c>
      <c r="C3" s="23" t="s">
        <v>85</v>
      </c>
      <c r="D3" s="24"/>
      <c r="E3" s="12"/>
    </row>
    <row r="4" spans="1:5" x14ac:dyDescent="0.25">
      <c r="A4" s="25"/>
      <c r="B4" s="26" t="s">
        <v>84</v>
      </c>
      <c r="C4" s="27" t="s">
        <v>26</v>
      </c>
      <c r="D4" s="28"/>
      <c r="E4" s="11"/>
    </row>
    <row r="5" spans="1:5" x14ac:dyDescent="0.25">
      <c r="A5" s="29" t="s">
        <v>87</v>
      </c>
      <c r="B5" s="30" t="s">
        <v>139</v>
      </c>
      <c r="C5" s="19" t="s">
        <v>85</v>
      </c>
      <c r="D5" s="31" t="s">
        <v>86</v>
      </c>
      <c r="E5" s="3"/>
    </row>
    <row r="6" spans="1:5" x14ac:dyDescent="0.25">
      <c r="A6" s="29" t="s">
        <v>3</v>
      </c>
      <c r="B6" s="30" t="s">
        <v>4</v>
      </c>
      <c r="C6" s="30" t="s">
        <v>5</v>
      </c>
      <c r="D6" s="32"/>
      <c r="E6" s="3"/>
    </row>
    <row r="7" spans="1:5" x14ac:dyDescent="0.25">
      <c r="A7" s="29" t="s">
        <v>6</v>
      </c>
      <c r="B7" s="30" t="s">
        <v>4</v>
      </c>
      <c r="C7" s="30" t="s">
        <v>7</v>
      </c>
      <c r="D7" s="32"/>
      <c r="E7" s="11"/>
    </row>
    <row r="8" spans="1:5" x14ac:dyDescent="0.25">
      <c r="A8" s="21" t="s">
        <v>8</v>
      </c>
      <c r="B8" s="23" t="s">
        <v>9</v>
      </c>
      <c r="C8" s="23" t="s">
        <v>5</v>
      </c>
      <c r="D8" s="24"/>
      <c r="E8" s="10"/>
    </row>
    <row r="9" spans="1:5" x14ac:dyDescent="0.25">
      <c r="A9" s="21"/>
      <c r="B9" s="23" t="s">
        <v>10</v>
      </c>
      <c r="C9" s="23" t="s">
        <v>89</v>
      </c>
      <c r="D9" s="24"/>
      <c r="E9" s="11" t="s">
        <v>135</v>
      </c>
    </row>
    <row r="10" spans="1:5" x14ac:dyDescent="0.25">
      <c r="A10" s="17" t="s">
        <v>11</v>
      </c>
      <c r="B10" s="19" t="s">
        <v>12</v>
      </c>
      <c r="C10" s="19" t="s">
        <v>15</v>
      </c>
      <c r="D10" s="20"/>
      <c r="E10" s="10"/>
    </row>
    <row r="11" spans="1:5" x14ac:dyDescent="0.25">
      <c r="A11" s="25"/>
      <c r="B11" s="27" t="s">
        <v>90</v>
      </c>
      <c r="C11" s="27" t="s">
        <v>89</v>
      </c>
      <c r="D11" s="28"/>
      <c r="E11" s="11"/>
    </row>
    <row r="12" spans="1:5" x14ac:dyDescent="0.25">
      <c r="A12" s="21" t="s">
        <v>13</v>
      </c>
      <c r="B12" s="23" t="s">
        <v>14</v>
      </c>
      <c r="C12" s="23" t="s">
        <v>5</v>
      </c>
      <c r="D12" s="24"/>
      <c r="E12" s="10"/>
    </row>
    <row r="13" spans="1:5" x14ac:dyDescent="0.25">
      <c r="A13" s="17" t="s">
        <v>16</v>
      </c>
      <c r="B13" s="18" t="s">
        <v>17</v>
      </c>
      <c r="C13" s="19" t="s">
        <v>5</v>
      </c>
      <c r="D13" s="20"/>
      <c r="E13" s="10"/>
    </row>
    <row r="14" spans="1:5" x14ac:dyDescent="0.25">
      <c r="A14" s="21"/>
      <c r="B14" s="22" t="s">
        <v>18</v>
      </c>
      <c r="C14" s="23" t="s">
        <v>5</v>
      </c>
      <c r="D14" s="24"/>
      <c r="E14" s="12"/>
    </row>
    <row r="15" spans="1:5" x14ac:dyDescent="0.25">
      <c r="A15" s="21"/>
      <c r="B15" s="22" t="s">
        <v>19</v>
      </c>
      <c r="C15" s="23" t="s">
        <v>5</v>
      </c>
      <c r="D15" s="24"/>
      <c r="E15" s="12"/>
    </row>
    <row r="16" spans="1:5" x14ac:dyDescent="0.25">
      <c r="A16" s="25"/>
      <c r="B16" s="26" t="s">
        <v>20</v>
      </c>
      <c r="C16" s="27" t="s">
        <v>26</v>
      </c>
      <c r="D16" s="28"/>
      <c r="E16" s="11"/>
    </row>
    <row r="17" spans="1:5" x14ac:dyDescent="0.25">
      <c r="A17" s="21" t="s">
        <v>21</v>
      </c>
      <c r="B17" s="23" t="s">
        <v>22</v>
      </c>
      <c r="C17" s="33" t="s">
        <v>5</v>
      </c>
      <c r="D17" s="34"/>
      <c r="E17" s="10"/>
    </row>
    <row r="18" spans="1:5" x14ac:dyDescent="0.25">
      <c r="A18" s="25"/>
      <c r="B18" s="27" t="s">
        <v>23</v>
      </c>
      <c r="C18" s="35" t="s">
        <v>92</v>
      </c>
      <c r="D18" s="36"/>
      <c r="E18" s="11" t="s">
        <v>137</v>
      </c>
    </row>
    <row r="19" spans="1:5" x14ac:dyDescent="0.25">
      <c r="A19" s="29" t="s">
        <v>24</v>
      </c>
      <c r="B19" s="30" t="s">
        <v>150</v>
      </c>
      <c r="C19" s="37" t="s">
        <v>5</v>
      </c>
      <c r="D19" s="31"/>
      <c r="E19" s="3" t="s">
        <v>91</v>
      </c>
    </row>
    <row r="20" spans="1:5" x14ac:dyDescent="0.25">
      <c r="A20" s="29" t="s">
        <v>93</v>
      </c>
      <c r="B20" s="30" t="s">
        <v>94</v>
      </c>
      <c r="C20" s="37" t="s">
        <v>5</v>
      </c>
      <c r="D20" s="31"/>
      <c r="E20" s="12"/>
    </row>
    <row r="21" spans="1:5" x14ac:dyDescent="0.25">
      <c r="A21" s="29" t="s">
        <v>25</v>
      </c>
      <c r="B21" s="30" t="s">
        <v>95</v>
      </c>
      <c r="C21" s="37" t="s">
        <v>26</v>
      </c>
      <c r="D21" s="31"/>
      <c r="E21" s="3"/>
    </row>
    <row r="22" spans="1:5" x14ac:dyDescent="0.25">
      <c r="A22" s="17" t="s">
        <v>151</v>
      </c>
      <c r="B22" s="19" t="s">
        <v>117</v>
      </c>
      <c r="C22" s="19" t="s">
        <v>26</v>
      </c>
      <c r="D22" s="20"/>
      <c r="E22" s="10"/>
    </row>
    <row r="23" spans="1:5" x14ac:dyDescent="0.25">
      <c r="A23" s="21"/>
      <c r="B23" s="23" t="s">
        <v>27</v>
      </c>
      <c r="C23" s="23" t="s">
        <v>5</v>
      </c>
      <c r="D23" s="24"/>
      <c r="E23" s="12"/>
    </row>
    <row r="24" spans="1:5" x14ac:dyDescent="0.25">
      <c r="A24" s="21"/>
      <c r="B24" s="23" t="s">
        <v>28</v>
      </c>
      <c r="C24" s="23" t="s">
        <v>5</v>
      </c>
      <c r="D24" s="24"/>
      <c r="E24" s="12"/>
    </row>
    <row r="25" spans="1:5" x14ac:dyDescent="0.25">
      <c r="A25" s="21"/>
      <c r="B25" s="23" t="s">
        <v>84</v>
      </c>
      <c r="C25" s="23" t="s">
        <v>26</v>
      </c>
      <c r="D25" s="24"/>
      <c r="E25" s="12"/>
    </row>
    <row r="26" spans="1:5" x14ac:dyDescent="0.25">
      <c r="A26" s="21"/>
      <c r="B26" s="23" t="s">
        <v>118</v>
      </c>
      <c r="C26" s="23" t="s">
        <v>5</v>
      </c>
      <c r="D26" s="24"/>
      <c r="E26" s="12"/>
    </row>
    <row r="27" spans="1:5" x14ac:dyDescent="0.25">
      <c r="A27" s="21"/>
      <c r="B27" s="23" t="s">
        <v>119</v>
      </c>
      <c r="C27" s="23" t="s">
        <v>5</v>
      </c>
      <c r="D27" s="24"/>
      <c r="E27" s="12"/>
    </row>
    <row r="28" spans="1:5" x14ac:dyDescent="0.25">
      <c r="A28" s="21"/>
      <c r="B28" s="23" t="s">
        <v>120</v>
      </c>
      <c r="C28" s="23" t="s">
        <v>26</v>
      </c>
      <c r="D28" s="24"/>
      <c r="E28" s="12"/>
    </row>
    <row r="29" spans="1:5" x14ac:dyDescent="0.25">
      <c r="A29" s="17" t="s">
        <v>122</v>
      </c>
      <c r="B29" s="19" t="s">
        <v>117</v>
      </c>
      <c r="C29" s="19" t="s">
        <v>26</v>
      </c>
      <c r="D29" s="38"/>
      <c r="E29" s="5"/>
    </row>
    <row r="30" spans="1:5" x14ac:dyDescent="0.25">
      <c r="A30" s="21"/>
      <c r="B30" s="23" t="s">
        <v>27</v>
      </c>
      <c r="C30" s="23" t="s">
        <v>5</v>
      </c>
      <c r="D30" s="34"/>
      <c r="E30" s="7"/>
    </row>
    <row r="31" spans="1:5" x14ac:dyDescent="0.25">
      <c r="A31" s="21"/>
      <c r="B31" s="23" t="s">
        <v>28</v>
      </c>
      <c r="C31" s="23" t="s">
        <v>5</v>
      </c>
      <c r="D31" s="34"/>
      <c r="E31" s="7"/>
    </row>
    <row r="32" spans="1:5" x14ac:dyDescent="0.25">
      <c r="A32" s="21"/>
      <c r="B32" s="23" t="s">
        <v>84</v>
      </c>
      <c r="C32" s="23" t="s">
        <v>26</v>
      </c>
      <c r="D32" s="34"/>
      <c r="E32" s="7"/>
    </row>
    <row r="33" spans="1:5" x14ac:dyDescent="0.25">
      <c r="A33" s="21"/>
      <c r="B33" s="23" t="s">
        <v>118</v>
      </c>
      <c r="C33" s="23" t="s">
        <v>5</v>
      </c>
      <c r="D33" s="34"/>
      <c r="E33" s="7"/>
    </row>
    <row r="34" spans="1:5" x14ac:dyDescent="0.25">
      <c r="A34" s="21"/>
      <c r="B34" s="23" t="s">
        <v>119</v>
      </c>
      <c r="C34" s="23" t="s">
        <v>5</v>
      </c>
      <c r="D34" s="34"/>
      <c r="E34" s="7"/>
    </row>
    <row r="35" spans="1:5" x14ac:dyDescent="0.25">
      <c r="A35" s="25"/>
      <c r="B35" s="27" t="s">
        <v>121</v>
      </c>
      <c r="C35" s="27" t="s">
        <v>26</v>
      </c>
      <c r="D35" s="36"/>
      <c r="E35" s="6"/>
    </row>
    <row r="36" spans="1:5" x14ac:dyDescent="0.25">
      <c r="A36" s="21" t="s">
        <v>152</v>
      </c>
      <c r="B36" s="23" t="s">
        <v>117</v>
      </c>
      <c r="C36" s="23" t="s">
        <v>26</v>
      </c>
      <c r="D36" s="24"/>
      <c r="E36" s="10"/>
    </row>
    <row r="37" spans="1:5" x14ac:dyDescent="0.25">
      <c r="A37" s="21"/>
      <c r="B37" s="23" t="s">
        <v>27</v>
      </c>
      <c r="C37" s="23" t="s">
        <v>5</v>
      </c>
      <c r="D37" s="24"/>
      <c r="E37" s="12"/>
    </row>
    <row r="38" spans="1:5" x14ac:dyDescent="0.25">
      <c r="A38" s="21"/>
      <c r="B38" s="23" t="s">
        <v>28</v>
      </c>
      <c r="C38" s="23" t="s">
        <v>5</v>
      </c>
      <c r="D38" s="24"/>
      <c r="E38" s="12"/>
    </row>
    <row r="39" spans="1:5" x14ac:dyDescent="0.25">
      <c r="A39" s="21"/>
      <c r="B39" s="23" t="s">
        <v>84</v>
      </c>
      <c r="C39" s="23" t="s">
        <v>26</v>
      </c>
      <c r="D39" s="24"/>
      <c r="E39" s="12"/>
    </row>
    <row r="40" spans="1:5" x14ac:dyDescent="0.25">
      <c r="A40" s="21"/>
      <c r="B40" s="23" t="s">
        <v>118</v>
      </c>
      <c r="C40" s="23" t="s">
        <v>5</v>
      </c>
      <c r="D40" s="24"/>
      <c r="E40" s="12"/>
    </row>
    <row r="41" spans="1:5" x14ac:dyDescent="0.25">
      <c r="A41" s="21"/>
      <c r="B41" s="23" t="s">
        <v>119</v>
      </c>
      <c r="C41" s="23" t="s">
        <v>5</v>
      </c>
      <c r="D41" s="24"/>
      <c r="E41" s="12"/>
    </row>
    <row r="42" spans="1:5" x14ac:dyDescent="0.25">
      <c r="A42" s="21"/>
      <c r="B42" s="23" t="s">
        <v>120</v>
      </c>
      <c r="C42" s="23" t="s">
        <v>26</v>
      </c>
      <c r="D42" s="24"/>
      <c r="E42" s="12"/>
    </row>
    <row r="43" spans="1:5" x14ac:dyDescent="0.25">
      <c r="A43" s="17" t="s">
        <v>30</v>
      </c>
      <c r="B43" s="19" t="s">
        <v>117</v>
      </c>
      <c r="C43" s="39" t="s">
        <v>26</v>
      </c>
      <c r="D43" s="38"/>
      <c r="E43" s="5"/>
    </row>
    <row r="44" spans="1:5" x14ac:dyDescent="0.25">
      <c r="A44" s="21"/>
      <c r="B44" s="23" t="s">
        <v>27</v>
      </c>
      <c r="C44" s="33" t="s">
        <v>5</v>
      </c>
      <c r="D44" s="34"/>
      <c r="E44" s="7"/>
    </row>
    <row r="45" spans="1:5" x14ac:dyDescent="0.25">
      <c r="A45" s="21"/>
      <c r="B45" s="23" t="s">
        <v>28</v>
      </c>
      <c r="C45" s="33" t="s">
        <v>5</v>
      </c>
      <c r="D45" s="34"/>
      <c r="E45" s="7"/>
    </row>
    <row r="46" spans="1:5" x14ac:dyDescent="0.25">
      <c r="A46" s="21"/>
      <c r="B46" s="23" t="s">
        <v>84</v>
      </c>
      <c r="C46" s="33" t="s">
        <v>26</v>
      </c>
      <c r="D46" s="34"/>
      <c r="E46" s="7"/>
    </row>
    <row r="47" spans="1:5" x14ac:dyDescent="0.25">
      <c r="A47" s="21"/>
      <c r="B47" s="23" t="s">
        <v>118</v>
      </c>
      <c r="C47" s="33" t="s">
        <v>5</v>
      </c>
      <c r="D47" s="34"/>
      <c r="E47" s="7"/>
    </row>
    <row r="48" spans="1:5" x14ac:dyDescent="0.25">
      <c r="A48" s="21"/>
      <c r="B48" s="23" t="s">
        <v>119</v>
      </c>
      <c r="C48" s="33" t="s">
        <v>5</v>
      </c>
      <c r="D48" s="34"/>
      <c r="E48" s="7"/>
    </row>
    <row r="49" spans="1:5" x14ac:dyDescent="0.25">
      <c r="A49" s="21"/>
      <c r="B49" s="23" t="s">
        <v>121</v>
      </c>
      <c r="C49" s="33" t="s">
        <v>26</v>
      </c>
      <c r="D49" s="34"/>
      <c r="E49" s="7"/>
    </row>
    <row r="50" spans="1:5" x14ac:dyDescent="0.25">
      <c r="A50" s="17" t="s">
        <v>31</v>
      </c>
      <c r="B50" s="19" t="s">
        <v>32</v>
      </c>
      <c r="C50" s="39" t="s">
        <v>5</v>
      </c>
      <c r="D50" s="38"/>
      <c r="E50" s="5"/>
    </row>
    <row r="51" spans="1:5" x14ac:dyDescent="0.25">
      <c r="A51" s="25"/>
      <c r="B51" s="27" t="s">
        <v>115</v>
      </c>
      <c r="C51" s="35" t="s">
        <v>26</v>
      </c>
      <c r="D51" s="36"/>
      <c r="E51" s="6"/>
    </row>
    <row r="52" spans="1:5" x14ac:dyDescent="0.25">
      <c r="A52" s="21" t="s">
        <v>33</v>
      </c>
      <c r="B52" s="23" t="s">
        <v>34</v>
      </c>
      <c r="C52" s="33" t="s">
        <v>5</v>
      </c>
      <c r="D52" s="34"/>
      <c r="E52" s="10"/>
    </row>
    <row r="53" spans="1:5" x14ac:dyDescent="0.25">
      <c r="A53" s="25"/>
      <c r="B53" s="27" t="s">
        <v>116</v>
      </c>
      <c r="C53" s="35" t="s">
        <v>92</v>
      </c>
      <c r="D53" s="36"/>
      <c r="E53" s="12" t="s">
        <v>136</v>
      </c>
    </row>
    <row r="54" spans="1:5" x14ac:dyDescent="0.25">
      <c r="A54" s="29">
        <v>2014</v>
      </c>
      <c r="B54" s="30" t="s">
        <v>114</v>
      </c>
      <c r="C54" s="39" t="s">
        <v>26</v>
      </c>
      <c r="D54" s="50" t="s">
        <v>35</v>
      </c>
      <c r="E54" s="2"/>
    </row>
    <row r="55" spans="1:5" x14ac:dyDescent="0.25">
      <c r="A55" s="29">
        <v>2015</v>
      </c>
      <c r="B55" s="30" t="s">
        <v>114</v>
      </c>
      <c r="C55" s="39" t="s">
        <v>26</v>
      </c>
      <c r="D55" s="50" t="s">
        <v>36</v>
      </c>
      <c r="E55" s="2"/>
    </row>
    <row r="56" spans="1:5" x14ac:dyDescent="0.25">
      <c r="A56" s="29">
        <v>2016</v>
      </c>
      <c r="B56" s="30" t="s">
        <v>114</v>
      </c>
      <c r="C56" s="39" t="s">
        <v>26</v>
      </c>
      <c r="D56" s="50" t="s">
        <v>37</v>
      </c>
      <c r="E56" s="2"/>
    </row>
    <row r="57" spans="1:5" x14ac:dyDescent="0.25">
      <c r="A57" s="29">
        <v>2017</v>
      </c>
      <c r="B57" s="30" t="s">
        <v>114</v>
      </c>
      <c r="C57" s="39" t="s">
        <v>26</v>
      </c>
      <c r="D57" s="50" t="s">
        <v>38</v>
      </c>
      <c r="E57" s="2"/>
    </row>
    <row r="58" spans="1:5" x14ac:dyDescent="0.25">
      <c r="A58" s="40">
        <v>2018</v>
      </c>
      <c r="B58" s="30" t="s">
        <v>114</v>
      </c>
      <c r="C58" s="39" t="s">
        <v>26</v>
      </c>
      <c r="D58" s="46" t="s">
        <v>39</v>
      </c>
      <c r="E58" s="13"/>
    </row>
    <row r="59" spans="1:5" x14ac:dyDescent="0.25">
      <c r="A59" s="29">
        <v>2019</v>
      </c>
      <c r="B59" s="30" t="s">
        <v>114</v>
      </c>
      <c r="C59" s="39" t="s">
        <v>26</v>
      </c>
      <c r="D59" s="50" t="s">
        <v>40</v>
      </c>
      <c r="E59" s="2"/>
    </row>
    <row r="60" spans="1:5" x14ac:dyDescent="0.25">
      <c r="A60" s="40">
        <v>2020</v>
      </c>
      <c r="B60" s="30" t="s">
        <v>114</v>
      </c>
      <c r="C60" s="39" t="s">
        <v>26</v>
      </c>
      <c r="D60" s="46" t="s">
        <v>41</v>
      </c>
      <c r="E60" s="13"/>
    </row>
    <row r="61" spans="1:5" x14ac:dyDescent="0.25">
      <c r="A61" s="29">
        <v>2021</v>
      </c>
      <c r="B61" s="30" t="s">
        <v>114</v>
      </c>
      <c r="C61" s="39" t="s">
        <v>26</v>
      </c>
      <c r="D61" s="50" t="s">
        <v>42</v>
      </c>
      <c r="E61" s="2"/>
    </row>
    <row r="62" spans="1:5" x14ac:dyDescent="0.25">
      <c r="A62" s="29">
        <v>2022</v>
      </c>
      <c r="B62" s="30" t="s">
        <v>114</v>
      </c>
      <c r="C62" s="39" t="s">
        <v>26</v>
      </c>
      <c r="D62" s="50" t="s">
        <v>43</v>
      </c>
      <c r="E62" s="2"/>
    </row>
    <row r="63" spans="1:5" x14ac:dyDescent="0.25">
      <c r="A63" s="17" t="s">
        <v>101</v>
      </c>
      <c r="B63" s="19" t="s">
        <v>100</v>
      </c>
      <c r="C63" s="39" t="s">
        <v>26</v>
      </c>
      <c r="D63" s="38"/>
      <c r="E63" s="3"/>
    </row>
    <row r="64" spans="1:5" x14ac:dyDescent="0.25">
      <c r="A64" s="17" t="s">
        <v>44</v>
      </c>
      <c r="B64" s="19" t="s">
        <v>45</v>
      </c>
      <c r="C64" s="39" t="s">
        <v>5</v>
      </c>
      <c r="D64" s="38"/>
      <c r="E64" s="5"/>
    </row>
    <row r="65" spans="1:5" x14ac:dyDescent="0.25">
      <c r="A65" s="21"/>
      <c r="B65" s="23" t="s">
        <v>27</v>
      </c>
      <c r="C65" s="33" t="s">
        <v>5</v>
      </c>
      <c r="D65" s="34"/>
      <c r="E65" s="7"/>
    </row>
    <row r="66" spans="1:5" x14ac:dyDescent="0.25">
      <c r="A66" s="21"/>
      <c r="B66" s="23" t="s">
        <v>28</v>
      </c>
      <c r="C66" s="33" t="s">
        <v>5</v>
      </c>
      <c r="D66" s="34"/>
      <c r="E66" s="7"/>
    </row>
    <row r="67" spans="1:5" x14ac:dyDescent="0.25">
      <c r="A67" s="21"/>
      <c r="B67" s="23" t="s">
        <v>46</v>
      </c>
      <c r="C67" s="33" t="s">
        <v>5</v>
      </c>
      <c r="D67" s="34"/>
      <c r="E67" s="7"/>
    </row>
    <row r="68" spans="1:5" x14ac:dyDescent="0.25">
      <c r="A68" s="21"/>
      <c r="B68" s="23" t="s">
        <v>29</v>
      </c>
      <c r="C68" s="33" t="s">
        <v>5</v>
      </c>
      <c r="D68" s="34"/>
      <c r="E68" s="7"/>
    </row>
    <row r="69" spans="1:5" x14ac:dyDescent="0.25">
      <c r="A69" s="21"/>
      <c r="B69" s="23" t="s">
        <v>108</v>
      </c>
      <c r="C69" s="33" t="s">
        <v>26</v>
      </c>
      <c r="D69" s="34"/>
      <c r="E69" s="7"/>
    </row>
    <row r="70" spans="1:5" x14ac:dyDescent="0.25">
      <c r="A70" s="41"/>
      <c r="B70" s="27" t="s">
        <v>84</v>
      </c>
      <c r="C70" s="35" t="s">
        <v>26</v>
      </c>
      <c r="D70" s="36"/>
      <c r="E70" s="6"/>
    </row>
    <row r="71" spans="1:5" x14ac:dyDescent="0.25">
      <c r="A71" s="21" t="s">
        <v>47</v>
      </c>
      <c r="B71" s="23" t="s">
        <v>54</v>
      </c>
      <c r="C71" s="23" t="s">
        <v>15</v>
      </c>
      <c r="D71" s="49" t="s">
        <v>55</v>
      </c>
      <c r="E71" s="7"/>
    </row>
    <row r="72" spans="1:5" x14ac:dyDescent="0.25">
      <c r="A72" s="21"/>
      <c r="B72" s="23" t="s">
        <v>97</v>
      </c>
      <c r="C72" s="23" t="s">
        <v>26</v>
      </c>
      <c r="D72" s="34"/>
      <c r="E72" s="7"/>
    </row>
    <row r="73" spans="1:5" x14ac:dyDescent="0.25">
      <c r="A73" s="17" t="s">
        <v>48</v>
      </c>
      <c r="B73" s="19" t="s">
        <v>54</v>
      </c>
      <c r="C73" s="39" t="s">
        <v>15</v>
      </c>
      <c r="D73" s="47" t="s">
        <v>56</v>
      </c>
      <c r="E73" s="5"/>
    </row>
    <row r="74" spans="1:5" x14ac:dyDescent="0.25">
      <c r="A74" s="21"/>
      <c r="B74" s="23" t="s">
        <v>97</v>
      </c>
      <c r="C74" s="33" t="s">
        <v>26</v>
      </c>
      <c r="D74" s="34"/>
      <c r="E74" s="7"/>
    </row>
    <row r="75" spans="1:5" x14ac:dyDescent="0.25">
      <c r="A75" s="17" t="s">
        <v>49</v>
      </c>
      <c r="B75" s="18" t="s">
        <v>54</v>
      </c>
      <c r="C75" s="19" t="s">
        <v>15</v>
      </c>
      <c r="D75" s="48" t="s">
        <v>57</v>
      </c>
      <c r="E75" s="8"/>
    </row>
    <row r="76" spans="1:5" x14ac:dyDescent="0.25">
      <c r="A76" s="25"/>
      <c r="B76" s="26" t="s">
        <v>97</v>
      </c>
      <c r="C76" s="27" t="s">
        <v>26</v>
      </c>
      <c r="D76" s="28"/>
      <c r="E76" s="6"/>
    </row>
    <row r="77" spans="1:5" x14ac:dyDescent="0.25">
      <c r="A77" s="17" t="s">
        <v>50</v>
      </c>
      <c r="B77" s="23" t="s">
        <v>54</v>
      </c>
      <c r="C77" s="33" t="s">
        <v>15</v>
      </c>
      <c r="D77" s="49" t="s">
        <v>58</v>
      </c>
      <c r="E77" s="5"/>
    </row>
    <row r="78" spans="1:5" x14ac:dyDescent="0.25">
      <c r="A78" s="25"/>
      <c r="B78" s="27" t="s">
        <v>97</v>
      </c>
      <c r="C78" s="35" t="s">
        <v>26</v>
      </c>
      <c r="D78" s="36"/>
      <c r="E78" s="6"/>
    </row>
    <row r="79" spans="1:5" x14ac:dyDescent="0.25">
      <c r="A79" s="17" t="s">
        <v>51</v>
      </c>
      <c r="B79" s="19" t="s">
        <v>54</v>
      </c>
      <c r="C79" s="39" t="s">
        <v>15</v>
      </c>
      <c r="D79" s="47" t="s">
        <v>59</v>
      </c>
      <c r="E79" s="5"/>
    </row>
    <row r="80" spans="1:5" x14ac:dyDescent="0.25">
      <c r="A80" s="21"/>
      <c r="B80" s="23" t="s">
        <v>97</v>
      </c>
      <c r="C80" s="33" t="s">
        <v>26</v>
      </c>
      <c r="D80" s="34"/>
      <c r="E80" s="7"/>
    </row>
    <row r="81" spans="1:5" x14ac:dyDescent="0.25">
      <c r="A81" s="17" t="s">
        <v>52</v>
      </c>
      <c r="B81" s="19" t="s">
        <v>54</v>
      </c>
      <c r="C81" s="39" t="s">
        <v>15</v>
      </c>
      <c r="D81" s="47" t="s">
        <v>60</v>
      </c>
      <c r="E81" s="5"/>
    </row>
    <row r="82" spans="1:5" x14ac:dyDescent="0.25">
      <c r="A82" s="21"/>
      <c r="B82" s="23" t="s">
        <v>97</v>
      </c>
      <c r="C82" s="33" t="s">
        <v>26</v>
      </c>
      <c r="D82" s="34"/>
      <c r="E82" s="7"/>
    </row>
    <row r="83" spans="1:5" x14ac:dyDescent="0.25">
      <c r="A83" s="17" t="s">
        <v>53</v>
      </c>
      <c r="B83" s="19" t="s">
        <v>54</v>
      </c>
      <c r="C83" s="39" t="s">
        <v>15</v>
      </c>
      <c r="D83" s="47" t="s">
        <v>61</v>
      </c>
      <c r="E83" s="5"/>
    </row>
    <row r="84" spans="1:5" x14ac:dyDescent="0.25">
      <c r="A84" s="25"/>
      <c r="B84" s="27" t="s">
        <v>97</v>
      </c>
      <c r="C84" s="35" t="s">
        <v>26</v>
      </c>
      <c r="D84" s="36"/>
      <c r="E84" s="6"/>
    </row>
    <row r="85" spans="1:5" x14ac:dyDescent="0.25">
      <c r="A85" s="21" t="s">
        <v>62</v>
      </c>
      <c r="B85" s="23" t="s">
        <v>45</v>
      </c>
      <c r="C85" s="33" t="s">
        <v>15</v>
      </c>
      <c r="D85" s="34"/>
      <c r="E85" s="10"/>
    </row>
    <row r="86" spans="1:5" x14ac:dyDescent="0.25">
      <c r="A86" s="21"/>
      <c r="B86" s="23" t="s">
        <v>63</v>
      </c>
      <c r="C86" s="33" t="s">
        <v>15</v>
      </c>
      <c r="D86" s="34"/>
      <c r="E86" s="12"/>
    </row>
    <row r="87" spans="1:5" x14ac:dyDescent="0.25">
      <c r="A87" s="21"/>
      <c r="B87" s="23" t="s">
        <v>64</v>
      </c>
      <c r="C87" s="33" t="s">
        <v>15</v>
      </c>
      <c r="D87" s="34"/>
      <c r="E87" s="12"/>
    </row>
    <row r="88" spans="1:5" x14ac:dyDescent="0.25">
      <c r="A88" s="25"/>
      <c r="B88" s="27" t="s">
        <v>65</v>
      </c>
      <c r="C88" s="35" t="s">
        <v>15</v>
      </c>
      <c r="D88" s="36"/>
      <c r="E88" s="11"/>
    </row>
    <row r="89" spans="1:5" x14ac:dyDescent="0.25">
      <c r="A89" s="17" t="s">
        <v>47</v>
      </c>
      <c r="B89" s="19" t="s">
        <v>66</v>
      </c>
      <c r="C89" s="39" t="s">
        <v>26</v>
      </c>
      <c r="D89" s="45" t="s">
        <v>71</v>
      </c>
      <c r="E89" s="10" t="s">
        <v>96</v>
      </c>
    </row>
    <row r="90" spans="1:5" x14ac:dyDescent="0.25">
      <c r="A90" s="21"/>
      <c r="B90" s="23" t="s">
        <v>67</v>
      </c>
      <c r="C90" s="33" t="s">
        <v>26</v>
      </c>
      <c r="D90" s="34"/>
      <c r="E90" s="12"/>
    </row>
    <row r="91" spans="1:5" x14ac:dyDescent="0.25">
      <c r="A91" s="21"/>
      <c r="B91" s="23" t="s">
        <v>69</v>
      </c>
      <c r="C91" s="33" t="s">
        <v>26</v>
      </c>
      <c r="D91" s="34"/>
      <c r="E91" s="12"/>
    </row>
    <row r="92" spans="1:5" x14ac:dyDescent="0.25">
      <c r="A92" s="21"/>
      <c r="B92" s="23" t="s">
        <v>68</v>
      </c>
      <c r="C92" s="33" t="s">
        <v>15</v>
      </c>
      <c r="D92" s="34"/>
      <c r="E92" s="12"/>
    </row>
    <row r="93" spans="1:5" x14ac:dyDescent="0.25">
      <c r="A93" s="25"/>
      <c r="B93" s="27" t="s">
        <v>70</v>
      </c>
      <c r="C93" s="35" t="s">
        <v>15</v>
      </c>
      <c r="D93" s="36"/>
      <c r="E93" s="11"/>
    </row>
    <row r="94" spans="1:5" x14ac:dyDescent="0.25">
      <c r="A94" s="17" t="s">
        <v>48</v>
      </c>
      <c r="B94" s="19" t="s">
        <v>66</v>
      </c>
      <c r="C94" s="39" t="s">
        <v>26</v>
      </c>
      <c r="D94" s="45" t="s">
        <v>72</v>
      </c>
      <c r="E94" s="10" t="s">
        <v>96</v>
      </c>
    </row>
    <row r="95" spans="1:5" x14ac:dyDescent="0.25">
      <c r="A95" s="21"/>
      <c r="B95" s="23" t="s">
        <v>67</v>
      </c>
      <c r="C95" s="33" t="s">
        <v>26</v>
      </c>
      <c r="D95" s="34"/>
      <c r="E95" s="12"/>
    </row>
    <row r="96" spans="1:5" x14ac:dyDescent="0.25">
      <c r="A96" s="21"/>
      <c r="B96" s="23" t="s">
        <v>69</v>
      </c>
      <c r="C96" s="33" t="s">
        <v>26</v>
      </c>
      <c r="D96" s="34"/>
      <c r="E96" s="12"/>
    </row>
    <row r="97" spans="1:5" x14ac:dyDescent="0.25">
      <c r="A97" s="21"/>
      <c r="B97" s="23" t="s">
        <v>68</v>
      </c>
      <c r="C97" s="33" t="s">
        <v>15</v>
      </c>
      <c r="D97" s="34"/>
      <c r="E97" s="12"/>
    </row>
    <row r="98" spans="1:5" x14ac:dyDescent="0.25">
      <c r="A98" s="21"/>
      <c r="B98" s="23" t="s">
        <v>70</v>
      </c>
      <c r="C98" s="33" t="s">
        <v>15</v>
      </c>
      <c r="D98" s="34"/>
      <c r="E98" s="12"/>
    </row>
    <row r="99" spans="1:5" x14ac:dyDescent="0.25">
      <c r="A99" s="17" t="s">
        <v>73</v>
      </c>
      <c r="B99" s="19" t="s">
        <v>74</v>
      </c>
      <c r="C99" s="19" t="s">
        <v>15</v>
      </c>
      <c r="D99" s="38"/>
      <c r="E99" s="5"/>
    </row>
    <row r="100" spans="1:5" x14ac:dyDescent="0.25">
      <c r="A100" s="21"/>
      <c r="B100" s="23" t="s">
        <v>98</v>
      </c>
      <c r="C100" s="23" t="s">
        <v>26</v>
      </c>
      <c r="D100" s="34"/>
      <c r="E100" s="7"/>
    </row>
    <row r="101" spans="1:5" x14ac:dyDescent="0.25">
      <c r="A101" s="25"/>
      <c r="B101" s="27" t="s">
        <v>99</v>
      </c>
      <c r="C101" s="27" t="s">
        <v>26</v>
      </c>
      <c r="D101" s="36"/>
      <c r="E101" s="6"/>
    </row>
    <row r="102" spans="1:5" x14ac:dyDescent="0.25">
      <c r="A102" s="40" t="s">
        <v>75</v>
      </c>
      <c r="B102" s="23" t="s">
        <v>45</v>
      </c>
      <c r="C102" s="33" t="s">
        <v>15</v>
      </c>
      <c r="D102" s="34"/>
      <c r="E102" s="10"/>
    </row>
    <row r="103" spans="1:5" x14ac:dyDescent="0.25">
      <c r="A103" s="40"/>
      <c r="B103" s="23" t="s">
        <v>63</v>
      </c>
      <c r="C103" s="33" t="s">
        <v>15</v>
      </c>
      <c r="D103" s="34"/>
      <c r="E103" s="12"/>
    </row>
    <row r="104" spans="1:5" x14ac:dyDescent="0.25">
      <c r="A104" s="40"/>
      <c r="B104" s="23" t="s">
        <v>76</v>
      </c>
      <c r="C104" s="33" t="s">
        <v>15</v>
      </c>
      <c r="D104" s="34"/>
      <c r="E104" s="12"/>
    </row>
    <row r="105" spans="1:5" x14ac:dyDescent="0.25">
      <c r="A105" s="40"/>
      <c r="B105" s="23" t="s">
        <v>46</v>
      </c>
      <c r="C105" s="33" t="s">
        <v>15</v>
      </c>
      <c r="D105" s="34"/>
      <c r="E105" s="11"/>
    </row>
    <row r="106" spans="1:5" x14ac:dyDescent="0.25">
      <c r="A106" s="17" t="s">
        <v>77</v>
      </c>
      <c r="B106" s="19" t="s">
        <v>100</v>
      </c>
      <c r="C106" s="19" t="s">
        <v>26</v>
      </c>
      <c r="D106" s="45" t="s">
        <v>78</v>
      </c>
      <c r="E106" s="3" t="s">
        <v>141</v>
      </c>
    </row>
    <row r="107" spans="1:5" x14ac:dyDescent="0.25">
      <c r="A107" s="17" t="s">
        <v>102</v>
      </c>
      <c r="B107" s="19" t="s">
        <v>54</v>
      </c>
      <c r="C107" s="19" t="s">
        <v>15</v>
      </c>
      <c r="D107" s="47" t="s">
        <v>153</v>
      </c>
      <c r="E107" s="10"/>
    </row>
    <row r="108" spans="1:5" x14ac:dyDescent="0.25">
      <c r="A108" s="21"/>
      <c r="B108" s="23" t="s">
        <v>104</v>
      </c>
      <c r="C108" s="23" t="s">
        <v>26</v>
      </c>
      <c r="D108" s="34"/>
      <c r="E108" s="11"/>
    </row>
    <row r="109" spans="1:5" x14ac:dyDescent="0.25">
      <c r="A109" s="17" t="s">
        <v>103</v>
      </c>
      <c r="B109" s="19" t="s">
        <v>54</v>
      </c>
      <c r="C109" s="19" t="s">
        <v>15</v>
      </c>
      <c r="D109" s="47" t="s">
        <v>154</v>
      </c>
      <c r="E109" s="10"/>
    </row>
    <row r="110" spans="1:5" x14ac:dyDescent="0.25">
      <c r="A110" s="25"/>
      <c r="B110" s="27" t="s">
        <v>104</v>
      </c>
      <c r="C110" s="27" t="s">
        <v>26</v>
      </c>
      <c r="D110" s="36"/>
      <c r="E110" s="11"/>
    </row>
    <row r="111" spans="1:5" x14ac:dyDescent="0.25">
      <c r="A111" s="21" t="s">
        <v>79</v>
      </c>
      <c r="B111" s="23" t="s">
        <v>80</v>
      </c>
      <c r="C111" s="33" t="s">
        <v>15</v>
      </c>
      <c r="D111" s="34"/>
      <c r="E111" s="3"/>
    </row>
    <row r="112" spans="1:5" x14ac:dyDescent="0.25">
      <c r="A112" s="17" t="s">
        <v>105</v>
      </c>
      <c r="B112" s="19" t="s">
        <v>106</v>
      </c>
      <c r="C112" s="19" t="s">
        <v>15</v>
      </c>
      <c r="D112" s="20"/>
      <c r="E112" s="10"/>
    </row>
    <row r="113" spans="1:5" x14ac:dyDescent="0.25">
      <c r="A113" s="21"/>
      <c r="B113" s="23" t="s">
        <v>107</v>
      </c>
      <c r="C113" s="23" t="s">
        <v>26</v>
      </c>
      <c r="D113" s="24"/>
      <c r="E113" s="12"/>
    </row>
    <row r="114" spans="1:5" x14ac:dyDescent="0.25">
      <c r="A114" s="21"/>
      <c r="B114" s="23" t="s">
        <v>108</v>
      </c>
      <c r="C114" s="23" t="s">
        <v>26</v>
      </c>
      <c r="D114" s="24"/>
      <c r="E114" s="12"/>
    </row>
    <row r="115" spans="1:5" x14ac:dyDescent="0.25">
      <c r="A115" s="21"/>
      <c r="B115" s="23" t="s">
        <v>109</v>
      </c>
      <c r="C115" s="23" t="s">
        <v>26</v>
      </c>
      <c r="D115" s="24"/>
      <c r="E115" s="12"/>
    </row>
    <row r="116" spans="1:5" x14ac:dyDescent="0.25">
      <c r="A116" s="21"/>
      <c r="B116" s="23" t="s">
        <v>110</v>
      </c>
      <c r="C116" s="23" t="s">
        <v>26</v>
      </c>
      <c r="D116" s="24"/>
      <c r="E116" s="12"/>
    </row>
    <row r="117" spans="1:5" x14ac:dyDescent="0.25">
      <c r="A117" s="21"/>
      <c r="B117" s="23" t="s">
        <v>111</v>
      </c>
      <c r="C117" s="23" t="s">
        <v>26</v>
      </c>
      <c r="D117" s="24"/>
      <c r="E117" s="12"/>
    </row>
    <row r="118" spans="1:5" x14ac:dyDescent="0.25">
      <c r="A118" s="25"/>
      <c r="B118" s="27" t="s">
        <v>112</v>
      </c>
      <c r="C118" s="27" t="s">
        <v>15</v>
      </c>
      <c r="D118" s="28"/>
      <c r="E118" s="11"/>
    </row>
    <row r="119" spans="1:5" x14ac:dyDescent="0.25">
      <c r="A119" s="29" t="s">
        <v>113</v>
      </c>
      <c r="B119" s="30" t="s">
        <v>66</v>
      </c>
      <c r="C119" s="30" t="s">
        <v>26</v>
      </c>
      <c r="D119" s="32"/>
      <c r="E119" s="10"/>
    </row>
    <row r="120" spans="1:5" x14ac:dyDescent="0.25">
      <c r="A120" s="42" t="s">
        <v>123</v>
      </c>
      <c r="B120" s="37" t="s">
        <v>124</v>
      </c>
      <c r="C120" s="30" t="s">
        <v>26</v>
      </c>
      <c r="D120" s="32"/>
      <c r="E120" s="3"/>
    </row>
    <row r="121" spans="1:5" x14ac:dyDescent="0.25">
      <c r="A121" s="42" t="s">
        <v>125</v>
      </c>
      <c r="B121" s="39" t="s">
        <v>115</v>
      </c>
      <c r="C121" s="19" t="s">
        <v>26</v>
      </c>
      <c r="D121" s="20"/>
      <c r="E121" s="3"/>
    </row>
    <row r="122" spans="1:5" x14ac:dyDescent="0.25">
      <c r="A122" s="17" t="s">
        <v>82</v>
      </c>
      <c r="B122" s="19" t="s">
        <v>129</v>
      </c>
      <c r="C122" s="19" t="s">
        <v>26</v>
      </c>
      <c r="D122" s="44" t="s">
        <v>127</v>
      </c>
      <c r="E122" s="10"/>
    </row>
    <row r="123" spans="1:5" x14ac:dyDescent="0.25">
      <c r="A123" s="21"/>
      <c r="B123" s="23" t="s">
        <v>140</v>
      </c>
      <c r="C123" s="23" t="s">
        <v>15</v>
      </c>
      <c r="D123" s="24"/>
      <c r="E123" s="12"/>
    </row>
    <row r="124" spans="1:5" x14ac:dyDescent="0.25">
      <c r="A124" s="25"/>
      <c r="B124" s="27" t="s">
        <v>130</v>
      </c>
      <c r="C124" s="27" t="s">
        <v>26</v>
      </c>
      <c r="D124" s="28"/>
      <c r="E124" s="11"/>
    </row>
    <row r="125" spans="1:5" x14ac:dyDescent="0.25">
      <c r="A125" s="17" t="s">
        <v>126</v>
      </c>
      <c r="B125" s="19" t="s">
        <v>129</v>
      </c>
      <c r="C125" s="19" t="s">
        <v>26</v>
      </c>
      <c r="D125" s="44" t="s">
        <v>128</v>
      </c>
      <c r="E125" s="10"/>
    </row>
    <row r="126" spans="1:5" x14ac:dyDescent="0.25">
      <c r="A126" s="21"/>
      <c r="B126" s="23" t="s">
        <v>140</v>
      </c>
      <c r="C126" s="23" t="s">
        <v>15</v>
      </c>
      <c r="D126" s="24"/>
      <c r="E126" s="12"/>
    </row>
    <row r="127" spans="1:5" x14ac:dyDescent="0.25">
      <c r="A127" s="25"/>
      <c r="B127" s="27" t="s">
        <v>130</v>
      </c>
      <c r="C127" s="27" t="s">
        <v>26</v>
      </c>
      <c r="D127" s="28"/>
      <c r="E127" s="11"/>
    </row>
    <row r="128" spans="1:5" x14ac:dyDescent="0.25">
      <c r="A128" s="17" t="s">
        <v>131</v>
      </c>
      <c r="B128" s="19" t="s">
        <v>95</v>
      </c>
      <c r="C128" s="19" t="s">
        <v>26</v>
      </c>
      <c r="D128" s="20"/>
      <c r="E128" s="3"/>
    </row>
    <row r="129" spans="1:5" x14ac:dyDescent="0.25">
      <c r="A129" s="17" t="s">
        <v>132</v>
      </c>
      <c r="B129" s="19" t="s">
        <v>45</v>
      </c>
      <c r="C129" s="19" t="s">
        <v>15</v>
      </c>
      <c r="D129" s="20"/>
      <c r="E129" s="12"/>
    </row>
    <row r="130" spans="1:5" x14ac:dyDescent="0.25">
      <c r="A130" s="21"/>
      <c r="B130" s="23" t="s">
        <v>27</v>
      </c>
      <c r="C130" s="23" t="s">
        <v>15</v>
      </c>
      <c r="D130" s="24"/>
      <c r="E130" s="12"/>
    </row>
    <row r="131" spans="1:5" x14ac:dyDescent="0.25">
      <c r="A131" s="21"/>
      <c r="B131" s="23" t="s">
        <v>28</v>
      </c>
      <c r="C131" s="23" t="s">
        <v>15</v>
      </c>
      <c r="D131" s="24"/>
      <c r="E131" s="12"/>
    </row>
    <row r="132" spans="1:5" x14ac:dyDescent="0.25">
      <c r="A132" s="21"/>
      <c r="B132" s="23" t="s">
        <v>133</v>
      </c>
      <c r="C132" s="23" t="s">
        <v>15</v>
      </c>
      <c r="D132" s="24"/>
      <c r="E132" s="12"/>
    </row>
    <row r="133" spans="1:5" x14ac:dyDescent="0.25">
      <c r="A133" s="25"/>
      <c r="B133" s="27" t="s">
        <v>119</v>
      </c>
      <c r="C133" s="27" t="s">
        <v>15</v>
      </c>
      <c r="D133" s="28"/>
      <c r="E133" s="12"/>
    </row>
    <row r="134" spans="1:5" x14ac:dyDescent="0.25">
      <c r="A134" s="29" t="s">
        <v>134</v>
      </c>
      <c r="B134" s="30" t="s">
        <v>66</v>
      </c>
      <c r="C134" s="30" t="s">
        <v>26</v>
      </c>
      <c r="D134" s="32"/>
      <c r="E134" s="3"/>
    </row>
    <row r="135" spans="1:5" x14ac:dyDescent="0.25">
      <c r="A135" s="25" t="s">
        <v>155</v>
      </c>
      <c r="B135" s="30" t="s">
        <v>156</v>
      </c>
      <c r="C135" s="30" t="s">
        <v>15</v>
      </c>
      <c r="D135" s="31"/>
      <c r="E135" s="4"/>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4"/>
  <sheetViews>
    <sheetView zoomScale="70" zoomScaleNormal="70" workbookViewId="0">
      <selection sqref="A1:F104"/>
    </sheetView>
  </sheetViews>
  <sheetFormatPr baseColWidth="10" defaultRowHeight="15" x14ac:dyDescent="0.25"/>
  <cols>
    <col min="1" max="1" width="25.28515625" bestFit="1" customWidth="1"/>
    <col min="2" max="2" width="27.28515625" bestFit="1" customWidth="1"/>
    <col min="3" max="3" width="34.140625" bestFit="1" customWidth="1"/>
    <col min="4" max="4" width="75" style="43" customWidth="1"/>
    <col min="5" max="5" width="73.140625" style="43" customWidth="1"/>
    <col min="6" max="6" width="16.85546875" bestFit="1" customWidth="1"/>
  </cols>
  <sheetData>
    <row r="1" spans="1:6" ht="15.75" thickBot="1" x14ac:dyDescent="0.3">
      <c r="A1" s="51" t="s">
        <v>296</v>
      </c>
      <c r="B1" s="51" t="s">
        <v>297</v>
      </c>
      <c r="C1" s="51" t="s">
        <v>298</v>
      </c>
      <c r="D1" s="51" t="s">
        <v>144</v>
      </c>
      <c r="E1" s="52" t="s">
        <v>146</v>
      </c>
      <c r="F1" s="53" t="s">
        <v>294</v>
      </c>
    </row>
    <row r="2" spans="1:6" ht="30" x14ac:dyDescent="0.25">
      <c r="A2" s="70" t="s">
        <v>82</v>
      </c>
      <c r="B2" s="71" t="s">
        <v>142</v>
      </c>
      <c r="C2" s="71" t="s">
        <v>143</v>
      </c>
      <c r="D2" s="72" t="s">
        <v>145</v>
      </c>
      <c r="E2" s="73"/>
      <c r="F2" s="67"/>
    </row>
    <row r="3" spans="1:6" x14ac:dyDescent="0.25">
      <c r="A3" s="74" t="s">
        <v>35</v>
      </c>
      <c r="B3" s="75">
        <v>2014</v>
      </c>
      <c r="C3" s="64" t="s">
        <v>147</v>
      </c>
      <c r="D3" s="68" t="s">
        <v>148</v>
      </c>
      <c r="E3" s="66"/>
      <c r="F3" s="67"/>
    </row>
    <row r="4" spans="1:6" x14ac:dyDescent="0.25">
      <c r="A4" s="74" t="s">
        <v>36</v>
      </c>
      <c r="B4" s="75">
        <v>2015</v>
      </c>
      <c r="C4" s="64" t="s">
        <v>147</v>
      </c>
      <c r="D4" s="68" t="s">
        <v>148</v>
      </c>
      <c r="E4" s="66"/>
      <c r="F4" s="67"/>
    </row>
    <row r="5" spans="1:6" x14ac:dyDescent="0.25">
      <c r="A5" s="74" t="s">
        <v>37</v>
      </c>
      <c r="B5" s="75">
        <v>2016</v>
      </c>
      <c r="C5" s="64" t="s">
        <v>147</v>
      </c>
      <c r="D5" s="68" t="s">
        <v>148</v>
      </c>
      <c r="E5" s="66"/>
      <c r="F5" s="67"/>
    </row>
    <row r="6" spans="1:6" x14ac:dyDescent="0.25">
      <c r="A6" s="74" t="s">
        <v>38</v>
      </c>
      <c r="B6" s="75">
        <v>2017</v>
      </c>
      <c r="C6" s="64" t="s">
        <v>147</v>
      </c>
      <c r="D6" s="68" t="s">
        <v>148</v>
      </c>
      <c r="E6" s="66"/>
      <c r="F6" s="67"/>
    </row>
    <row r="7" spans="1:6" x14ac:dyDescent="0.25">
      <c r="A7" s="74" t="s">
        <v>39</v>
      </c>
      <c r="B7" s="75">
        <v>2018</v>
      </c>
      <c r="C7" s="64" t="s">
        <v>147</v>
      </c>
      <c r="D7" s="68" t="s">
        <v>148</v>
      </c>
      <c r="E7" s="66"/>
      <c r="F7" s="67"/>
    </row>
    <row r="8" spans="1:6" x14ac:dyDescent="0.25">
      <c r="A8" s="74" t="s">
        <v>40</v>
      </c>
      <c r="B8" s="75">
        <v>2019</v>
      </c>
      <c r="C8" s="64" t="s">
        <v>147</v>
      </c>
      <c r="D8" s="68" t="s">
        <v>148</v>
      </c>
      <c r="E8" s="66"/>
      <c r="F8" s="67"/>
    </row>
    <row r="9" spans="1:6" x14ac:dyDescent="0.25">
      <c r="A9" s="74" t="s">
        <v>41</v>
      </c>
      <c r="B9" s="75">
        <v>2020</v>
      </c>
      <c r="C9" s="64" t="s">
        <v>147</v>
      </c>
      <c r="D9" s="68" t="s">
        <v>148</v>
      </c>
      <c r="E9" s="66"/>
      <c r="F9" s="67"/>
    </row>
    <row r="10" spans="1:6" x14ac:dyDescent="0.25">
      <c r="A10" s="74" t="s">
        <v>42</v>
      </c>
      <c r="B10" s="75">
        <v>2021</v>
      </c>
      <c r="C10" s="64" t="s">
        <v>147</v>
      </c>
      <c r="D10" s="68" t="s">
        <v>148</v>
      </c>
      <c r="E10" s="66"/>
      <c r="F10" s="67"/>
    </row>
    <row r="11" spans="1:6" x14ac:dyDescent="0.25">
      <c r="A11" s="74" t="s">
        <v>43</v>
      </c>
      <c r="B11" s="75">
        <v>2022</v>
      </c>
      <c r="C11" s="64" t="s">
        <v>147</v>
      </c>
      <c r="D11" s="68" t="s">
        <v>148</v>
      </c>
      <c r="E11" s="66"/>
      <c r="F11" s="67"/>
    </row>
    <row r="12" spans="1:6" ht="75" x14ac:dyDescent="0.25">
      <c r="A12" s="74" t="s">
        <v>289</v>
      </c>
      <c r="B12" s="75">
        <v>2023</v>
      </c>
      <c r="C12" s="64" t="s">
        <v>147</v>
      </c>
      <c r="D12" s="65" t="s">
        <v>290</v>
      </c>
      <c r="E12" s="66" t="s">
        <v>159</v>
      </c>
      <c r="F12" s="67"/>
    </row>
    <row r="13" spans="1:6" ht="45" x14ac:dyDescent="0.25">
      <c r="A13" s="63" t="s">
        <v>33</v>
      </c>
      <c r="B13" s="64" t="s">
        <v>33</v>
      </c>
      <c r="C13" s="64" t="s">
        <v>147</v>
      </c>
      <c r="D13" s="65" t="s">
        <v>149</v>
      </c>
      <c r="E13" s="66"/>
      <c r="F13" s="67"/>
    </row>
    <row r="14" spans="1:6" ht="114" customHeight="1" x14ac:dyDescent="0.25">
      <c r="A14" s="54" t="s">
        <v>86</v>
      </c>
      <c r="B14" s="55" t="s">
        <v>158</v>
      </c>
      <c r="C14" s="55" t="s">
        <v>157</v>
      </c>
      <c r="D14" s="56" t="s">
        <v>316</v>
      </c>
      <c r="E14" s="57" t="s">
        <v>160</v>
      </c>
      <c r="F14" s="55" t="s">
        <v>295</v>
      </c>
    </row>
    <row r="15" spans="1:6" ht="285" x14ac:dyDescent="0.25">
      <c r="A15" s="54" t="s">
        <v>83</v>
      </c>
      <c r="B15" s="55" t="s">
        <v>142</v>
      </c>
      <c r="C15" s="55" t="s">
        <v>157</v>
      </c>
      <c r="D15" s="56" t="s">
        <v>317</v>
      </c>
      <c r="E15" s="57" t="s">
        <v>161</v>
      </c>
      <c r="F15" s="55" t="s">
        <v>295</v>
      </c>
    </row>
    <row r="16" spans="1:6" ht="210" x14ac:dyDescent="0.25">
      <c r="A16" s="54" t="s">
        <v>163</v>
      </c>
      <c r="B16" s="55" t="s">
        <v>163</v>
      </c>
      <c r="C16" s="55" t="s">
        <v>157</v>
      </c>
      <c r="D16" s="56" t="s">
        <v>162</v>
      </c>
      <c r="E16" s="58" t="s">
        <v>166</v>
      </c>
      <c r="F16" s="55" t="s">
        <v>295</v>
      </c>
    </row>
    <row r="17" spans="1:6" ht="300" x14ac:dyDescent="0.25">
      <c r="A17" s="54" t="s">
        <v>164</v>
      </c>
      <c r="B17" s="55" t="s">
        <v>164</v>
      </c>
      <c r="C17" s="55" t="s">
        <v>157</v>
      </c>
      <c r="D17" s="56" t="s">
        <v>318</v>
      </c>
      <c r="E17" s="57" t="s">
        <v>167</v>
      </c>
      <c r="F17" s="55" t="s">
        <v>295</v>
      </c>
    </row>
    <row r="18" spans="1:6" ht="300" x14ac:dyDescent="0.25">
      <c r="A18" s="54" t="s">
        <v>165</v>
      </c>
      <c r="B18" s="55" t="s">
        <v>164</v>
      </c>
      <c r="C18" s="55" t="s">
        <v>157</v>
      </c>
      <c r="D18" s="56" t="s">
        <v>319</v>
      </c>
      <c r="E18" s="57" t="s">
        <v>167</v>
      </c>
      <c r="F18" s="55" t="s">
        <v>295</v>
      </c>
    </row>
    <row r="19" spans="1:6" ht="33.6" customHeight="1" x14ac:dyDescent="0.25">
      <c r="A19" s="54" t="s">
        <v>79</v>
      </c>
      <c r="B19" s="55" t="s">
        <v>79</v>
      </c>
      <c r="C19" s="55" t="s">
        <v>168</v>
      </c>
      <c r="D19" s="59" t="s">
        <v>320</v>
      </c>
      <c r="E19" s="57" t="s">
        <v>169</v>
      </c>
      <c r="F19" s="55" t="s">
        <v>295</v>
      </c>
    </row>
    <row r="20" spans="1:6" ht="30" x14ac:dyDescent="0.25">
      <c r="A20" s="63" t="s">
        <v>170</v>
      </c>
      <c r="B20" s="64" t="s">
        <v>170</v>
      </c>
      <c r="C20" s="64" t="s">
        <v>168</v>
      </c>
      <c r="D20" s="65" t="s">
        <v>171</v>
      </c>
      <c r="E20" s="66"/>
      <c r="F20" s="67"/>
    </row>
    <row r="21" spans="1:6" ht="225" x14ac:dyDescent="0.25">
      <c r="A21" s="54" t="s">
        <v>125</v>
      </c>
      <c r="B21" s="55" t="s">
        <v>125</v>
      </c>
      <c r="C21" s="55" t="s">
        <v>168</v>
      </c>
      <c r="D21" s="56" t="s">
        <v>321</v>
      </c>
      <c r="E21" s="57" t="s">
        <v>169</v>
      </c>
      <c r="F21" s="55" t="s">
        <v>295</v>
      </c>
    </row>
    <row r="22" spans="1:6" ht="45" x14ac:dyDescent="0.25">
      <c r="A22" s="63" t="s">
        <v>131</v>
      </c>
      <c r="B22" s="64" t="s">
        <v>131</v>
      </c>
      <c r="C22" s="64" t="s">
        <v>168</v>
      </c>
      <c r="D22" s="65" t="s">
        <v>291</v>
      </c>
      <c r="E22" s="66"/>
      <c r="F22" s="67"/>
    </row>
    <row r="23" spans="1:6" ht="60" x14ac:dyDescent="0.25">
      <c r="A23" s="54" t="s">
        <v>172</v>
      </c>
      <c r="B23" s="55" t="s">
        <v>172</v>
      </c>
      <c r="C23" s="55" t="s">
        <v>168</v>
      </c>
      <c r="D23" s="56" t="s">
        <v>322</v>
      </c>
      <c r="E23" s="57" t="s">
        <v>169</v>
      </c>
      <c r="F23" s="55" t="s">
        <v>295</v>
      </c>
    </row>
    <row r="24" spans="1:6" ht="45" x14ac:dyDescent="0.25">
      <c r="A24" s="63" t="s">
        <v>173</v>
      </c>
      <c r="B24" s="64" t="s">
        <v>173</v>
      </c>
      <c r="C24" s="64" t="s">
        <v>168</v>
      </c>
      <c r="D24" s="65" t="s">
        <v>292</v>
      </c>
      <c r="E24" s="66"/>
      <c r="F24" s="67"/>
    </row>
    <row r="25" spans="1:6" ht="45" x14ac:dyDescent="0.25">
      <c r="A25" s="63" t="s">
        <v>174</v>
      </c>
      <c r="B25" s="64" t="s">
        <v>174</v>
      </c>
      <c r="C25" s="64" t="s">
        <v>168</v>
      </c>
      <c r="D25" s="65" t="s">
        <v>293</v>
      </c>
      <c r="E25" s="66"/>
      <c r="F25" s="67"/>
    </row>
    <row r="26" spans="1:6" ht="60" x14ac:dyDescent="0.25">
      <c r="A26" s="54" t="s">
        <v>123</v>
      </c>
      <c r="B26" s="55" t="s">
        <v>123</v>
      </c>
      <c r="C26" s="55" t="s">
        <v>168</v>
      </c>
      <c r="D26" s="56" t="s">
        <v>323</v>
      </c>
      <c r="E26" s="57" t="s">
        <v>169</v>
      </c>
      <c r="F26" s="55" t="s">
        <v>295</v>
      </c>
    </row>
    <row r="27" spans="1:6" ht="60" x14ac:dyDescent="0.25">
      <c r="A27" s="54" t="s">
        <v>310</v>
      </c>
      <c r="B27" s="55" t="s">
        <v>309</v>
      </c>
      <c r="C27" s="55" t="s">
        <v>168</v>
      </c>
      <c r="D27" s="56" t="s">
        <v>324</v>
      </c>
      <c r="E27" s="57" t="s">
        <v>169</v>
      </c>
      <c r="F27" s="55" t="s">
        <v>295</v>
      </c>
    </row>
    <row r="28" spans="1:6" ht="89.45" customHeight="1" x14ac:dyDescent="0.25">
      <c r="A28" s="54" t="s">
        <v>176</v>
      </c>
      <c r="B28" s="55" t="s">
        <v>177</v>
      </c>
      <c r="C28" s="55" t="s">
        <v>175</v>
      </c>
      <c r="D28" s="56" t="s">
        <v>325</v>
      </c>
      <c r="E28" s="57" t="s">
        <v>169</v>
      </c>
      <c r="F28" s="55" t="s">
        <v>295</v>
      </c>
    </row>
    <row r="29" spans="1:6" ht="180" x14ac:dyDescent="0.25">
      <c r="A29" s="54" t="s">
        <v>178</v>
      </c>
      <c r="B29" s="55" t="s">
        <v>178</v>
      </c>
      <c r="C29" s="55" t="s">
        <v>175</v>
      </c>
      <c r="D29" s="56" t="s">
        <v>326</v>
      </c>
      <c r="E29" s="57" t="s">
        <v>184</v>
      </c>
      <c r="F29" s="55" t="s">
        <v>295</v>
      </c>
    </row>
    <row r="30" spans="1:6" ht="45" x14ac:dyDescent="0.25">
      <c r="A30" s="54" t="s">
        <v>113</v>
      </c>
      <c r="B30" s="55" t="s">
        <v>181</v>
      </c>
      <c r="C30" s="55" t="s">
        <v>175</v>
      </c>
      <c r="D30" s="56" t="s">
        <v>185</v>
      </c>
      <c r="E30" s="58" t="s">
        <v>186</v>
      </c>
      <c r="F30" s="55" t="s">
        <v>295</v>
      </c>
    </row>
    <row r="31" spans="1:6" ht="60" x14ac:dyDescent="0.25">
      <c r="A31" s="54" t="s">
        <v>179</v>
      </c>
      <c r="B31" s="55" t="s">
        <v>182</v>
      </c>
      <c r="C31" s="55" t="s">
        <v>175</v>
      </c>
      <c r="D31" s="56" t="s">
        <v>327</v>
      </c>
      <c r="E31" s="57" t="s">
        <v>169</v>
      </c>
      <c r="F31" s="55" t="s">
        <v>295</v>
      </c>
    </row>
    <row r="32" spans="1:6" ht="405" x14ac:dyDescent="0.25">
      <c r="A32" s="54" t="s">
        <v>180</v>
      </c>
      <c r="B32" s="55" t="s">
        <v>183</v>
      </c>
      <c r="C32" s="55" t="s">
        <v>175</v>
      </c>
      <c r="D32" s="56" t="s">
        <v>328</v>
      </c>
      <c r="E32" s="57" t="s">
        <v>169</v>
      </c>
      <c r="F32" s="55" t="s">
        <v>295</v>
      </c>
    </row>
    <row r="33" spans="1:6" ht="75" x14ac:dyDescent="0.25">
      <c r="A33" s="54" t="s">
        <v>132</v>
      </c>
      <c r="B33" s="55" t="s">
        <v>132</v>
      </c>
      <c r="C33" s="55" t="s">
        <v>175</v>
      </c>
      <c r="D33" s="56" t="s">
        <v>329</v>
      </c>
      <c r="E33" s="57" t="s">
        <v>169</v>
      </c>
      <c r="F33" s="55" t="s">
        <v>295</v>
      </c>
    </row>
    <row r="34" spans="1:6" ht="45" x14ac:dyDescent="0.25">
      <c r="A34" s="63" t="s">
        <v>187</v>
      </c>
      <c r="B34" s="64" t="s">
        <v>187</v>
      </c>
      <c r="C34" s="64" t="s">
        <v>188</v>
      </c>
      <c r="D34" s="65" t="s">
        <v>189</v>
      </c>
      <c r="E34" s="66"/>
      <c r="F34" s="67"/>
    </row>
    <row r="35" spans="1:6" ht="45" x14ac:dyDescent="0.25">
      <c r="A35" s="63" t="s">
        <v>21</v>
      </c>
      <c r="B35" s="64" t="s">
        <v>21</v>
      </c>
      <c r="C35" s="64" t="s">
        <v>188</v>
      </c>
      <c r="D35" s="65" t="s">
        <v>149</v>
      </c>
      <c r="E35" s="66"/>
      <c r="F35" s="67"/>
    </row>
    <row r="36" spans="1:6" ht="45" x14ac:dyDescent="0.25">
      <c r="A36" s="54" t="s">
        <v>190</v>
      </c>
      <c r="B36" s="55" t="s">
        <v>190</v>
      </c>
      <c r="C36" s="55" t="s">
        <v>188</v>
      </c>
      <c r="D36" s="56" t="s">
        <v>197</v>
      </c>
      <c r="E36" s="58" t="s">
        <v>186</v>
      </c>
      <c r="F36" s="55" t="s">
        <v>295</v>
      </c>
    </row>
    <row r="37" spans="1:6" ht="30" x14ac:dyDescent="0.25">
      <c r="A37" s="54" t="s">
        <v>191</v>
      </c>
      <c r="B37" s="55" t="s">
        <v>191</v>
      </c>
      <c r="C37" s="55" t="s">
        <v>188</v>
      </c>
      <c r="D37" s="56" t="s">
        <v>198</v>
      </c>
      <c r="E37" s="58" t="s">
        <v>186</v>
      </c>
      <c r="F37" s="55" t="s">
        <v>295</v>
      </c>
    </row>
    <row r="38" spans="1:6" ht="70.150000000000006" customHeight="1" x14ac:dyDescent="0.25">
      <c r="A38" s="63" t="s">
        <v>192</v>
      </c>
      <c r="B38" s="64" t="s">
        <v>193</v>
      </c>
      <c r="C38" s="64" t="s">
        <v>188</v>
      </c>
      <c r="D38" s="65" t="s">
        <v>196</v>
      </c>
      <c r="E38" s="66"/>
      <c r="F38" s="67"/>
    </row>
    <row r="39" spans="1:6" ht="173.45" customHeight="1" x14ac:dyDescent="0.25">
      <c r="A39" s="54" t="s">
        <v>301</v>
      </c>
      <c r="B39" s="55" t="s">
        <v>194</v>
      </c>
      <c r="C39" s="55" t="s">
        <v>188</v>
      </c>
      <c r="D39" s="56" t="s">
        <v>330</v>
      </c>
      <c r="E39" s="57" t="s">
        <v>169</v>
      </c>
      <c r="F39" s="55" t="s">
        <v>295</v>
      </c>
    </row>
    <row r="40" spans="1:6" ht="217.15" customHeight="1" x14ac:dyDescent="0.25">
      <c r="A40" s="54" t="s">
        <v>25</v>
      </c>
      <c r="B40" s="55" t="s">
        <v>195</v>
      </c>
      <c r="C40" s="55" t="s">
        <v>188</v>
      </c>
      <c r="D40" s="56" t="s">
        <v>331</v>
      </c>
      <c r="E40" s="57" t="s">
        <v>169</v>
      </c>
      <c r="F40" s="55" t="s">
        <v>295</v>
      </c>
    </row>
    <row r="41" spans="1:6" ht="409.5" x14ac:dyDescent="0.25">
      <c r="A41" s="54" t="s">
        <v>13</v>
      </c>
      <c r="B41" s="55" t="s">
        <v>13</v>
      </c>
      <c r="C41" s="55" t="s">
        <v>201</v>
      </c>
      <c r="D41" s="56" t="s">
        <v>332</v>
      </c>
      <c r="E41" s="57" t="s">
        <v>212</v>
      </c>
      <c r="F41" s="55" t="s">
        <v>295</v>
      </c>
    </row>
    <row r="42" spans="1:6" ht="45" x14ac:dyDescent="0.25">
      <c r="A42" s="63" t="s">
        <v>202</v>
      </c>
      <c r="B42" s="64" t="s">
        <v>202</v>
      </c>
      <c r="C42" s="64" t="s">
        <v>201</v>
      </c>
      <c r="D42" s="65" t="s">
        <v>213</v>
      </c>
      <c r="E42" s="66"/>
      <c r="F42" s="67"/>
    </row>
    <row r="43" spans="1:6" ht="40.9" customHeight="1" x14ac:dyDescent="0.25">
      <c r="A43" s="54" t="s">
        <v>203</v>
      </c>
      <c r="B43" s="55" t="s">
        <v>203</v>
      </c>
      <c r="C43" s="55" t="s">
        <v>201</v>
      </c>
      <c r="D43" s="59" t="s">
        <v>214</v>
      </c>
      <c r="E43" s="58" t="s">
        <v>186</v>
      </c>
      <c r="F43" s="55" t="s">
        <v>295</v>
      </c>
    </row>
    <row r="44" spans="1:6" ht="150" x14ac:dyDescent="0.25">
      <c r="A44" s="54" t="s">
        <v>8</v>
      </c>
      <c r="B44" s="55" t="s">
        <v>8</v>
      </c>
      <c r="C44" s="55" t="s">
        <v>201</v>
      </c>
      <c r="D44" s="56" t="s">
        <v>333</v>
      </c>
      <c r="E44" s="57" t="s">
        <v>212</v>
      </c>
      <c r="F44" s="55" t="s">
        <v>295</v>
      </c>
    </row>
    <row r="45" spans="1:6" ht="103.9" customHeight="1" x14ac:dyDescent="0.25">
      <c r="A45" s="54" t="s">
        <v>204</v>
      </c>
      <c r="B45" s="55" t="s">
        <v>204</v>
      </c>
      <c r="C45" s="55" t="s">
        <v>201</v>
      </c>
      <c r="D45" s="59" t="s">
        <v>215</v>
      </c>
      <c r="E45" s="57" t="s">
        <v>217</v>
      </c>
      <c r="F45" s="55" t="s">
        <v>295</v>
      </c>
    </row>
    <row r="46" spans="1:6" ht="30" customHeight="1" x14ac:dyDescent="0.25">
      <c r="A46" s="54" t="s">
        <v>299</v>
      </c>
      <c r="B46" s="55" t="s">
        <v>205</v>
      </c>
      <c r="C46" s="55" t="s">
        <v>201</v>
      </c>
      <c r="D46" s="56" t="s">
        <v>216</v>
      </c>
      <c r="E46" s="58" t="s">
        <v>186</v>
      </c>
      <c r="F46" s="55" t="s">
        <v>295</v>
      </c>
    </row>
    <row r="47" spans="1:6" ht="65.25" customHeight="1" x14ac:dyDescent="0.25">
      <c r="A47" s="54" t="s">
        <v>302</v>
      </c>
      <c r="B47" s="55" t="s">
        <v>206</v>
      </c>
      <c r="C47" s="55" t="s">
        <v>201</v>
      </c>
      <c r="D47" s="56" t="s">
        <v>334</v>
      </c>
      <c r="E47" s="57" t="s">
        <v>212</v>
      </c>
      <c r="F47" s="55" t="s">
        <v>295</v>
      </c>
    </row>
    <row r="48" spans="1:6" ht="60" x14ac:dyDescent="0.25">
      <c r="A48" s="54" t="s">
        <v>11</v>
      </c>
      <c r="B48" s="55" t="s">
        <v>11</v>
      </c>
      <c r="C48" s="55" t="s">
        <v>201</v>
      </c>
      <c r="D48" s="56" t="s">
        <v>335</v>
      </c>
      <c r="E48" s="57" t="s">
        <v>220</v>
      </c>
      <c r="F48" s="55" t="s">
        <v>295</v>
      </c>
    </row>
    <row r="49" spans="1:6" ht="240" x14ac:dyDescent="0.25">
      <c r="A49" s="54" t="s">
        <v>207</v>
      </c>
      <c r="B49" s="55" t="s">
        <v>207</v>
      </c>
      <c r="C49" s="55" t="s">
        <v>201</v>
      </c>
      <c r="D49" s="56" t="s">
        <v>222</v>
      </c>
      <c r="E49" s="58" t="s">
        <v>186</v>
      </c>
      <c r="F49" s="55" t="s">
        <v>295</v>
      </c>
    </row>
    <row r="50" spans="1:6" ht="30.75" customHeight="1" x14ac:dyDescent="0.25">
      <c r="A50" s="54" t="s">
        <v>208</v>
      </c>
      <c r="B50" s="55" t="s">
        <v>208</v>
      </c>
      <c r="C50" s="55" t="s">
        <v>201</v>
      </c>
      <c r="D50" s="56" t="s">
        <v>221</v>
      </c>
      <c r="E50" s="58" t="s">
        <v>186</v>
      </c>
      <c r="F50" s="55" t="s">
        <v>295</v>
      </c>
    </row>
    <row r="51" spans="1:6" ht="30" x14ac:dyDescent="0.25">
      <c r="A51" s="54" t="s">
        <v>93</v>
      </c>
      <c r="B51" s="55" t="s">
        <v>93</v>
      </c>
      <c r="C51" s="55" t="s">
        <v>201</v>
      </c>
      <c r="D51" s="56" t="s">
        <v>336</v>
      </c>
      <c r="E51" s="58" t="s">
        <v>186</v>
      </c>
      <c r="F51" s="55" t="s">
        <v>295</v>
      </c>
    </row>
    <row r="52" spans="1:6" ht="33" customHeight="1" x14ac:dyDescent="0.25">
      <c r="A52" s="54" t="s">
        <v>210</v>
      </c>
      <c r="B52" s="55" t="s">
        <v>210</v>
      </c>
      <c r="C52" s="55" t="s">
        <v>201</v>
      </c>
      <c r="D52" s="56" t="s">
        <v>223</v>
      </c>
      <c r="E52" s="58" t="s">
        <v>186</v>
      </c>
      <c r="F52" s="55" t="s">
        <v>295</v>
      </c>
    </row>
    <row r="53" spans="1:6" ht="30" customHeight="1" x14ac:dyDescent="0.25">
      <c r="A53" s="54" t="s">
        <v>209</v>
      </c>
      <c r="B53" s="55" t="s">
        <v>209</v>
      </c>
      <c r="C53" s="55" t="s">
        <v>201</v>
      </c>
      <c r="D53" s="56" t="s">
        <v>224</v>
      </c>
      <c r="E53" s="58" t="s">
        <v>186</v>
      </c>
      <c r="F53" s="55" t="s">
        <v>295</v>
      </c>
    </row>
    <row r="54" spans="1:6" ht="315" x14ac:dyDescent="0.25">
      <c r="A54" s="54" t="s">
        <v>16</v>
      </c>
      <c r="B54" s="55" t="s">
        <v>16</v>
      </c>
      <c r="C54" s="55" t="s">
        <v>201</v>
      </c>
      <c r="D54" s="56" t="s">
        <v>337</v>
      </c>
      <c r="E54" s="57" t="s">
        <v>200</v>
      </c>
      <c r="F54" s="55" t="s">
        <v>295</v>
      </c>
    </row>
    <row r="55" spans="1:6" ht="45" x14ac:dyDescent="0.25">
      <c r="A55" s="63" t="s">
        <v>24</v>
      </c>
      <c r="B55" s="64" t="s">
        <v>211</v>
      </c>
      <c r="C55" s="64" t="s">
        <v>201</v>
      </c>
      <c r="D55" s="65" t="s">
        <v>218</v>
      </c>
      <c r="E55" s="66" t="s">
        <v>219</v>
      </c>
      <c r="F55" s="67"/>
    </row>
    <row r="56" spans="1:6" ht="315" x14ac:dyDescent="0.25">
      <c r="A56" s="54" t="s">
        <v>303</v>
      </c>
      <c r="B56" s="55" t="s">
        <v>225</v>
      </c>
      <c r="C56" s="55" t="s">
        <v>199</v>
      </c>
      <c r="D56" s="56" t="s">
        <v>338</v>
      </c>
      <c r="E56" s="57" t="s">
        <v>212</v>
      </c>
      <c r="F56" s="55" t="s">
        <v>295</v>
      </c>
    </row>
    <row r="57" spans="1:6" ht="270" x14ac:dyDescent="0.25">
      <c r="A57" s="54" t="s">
        <v>304</v>
      </c>
      <c r="B57" s="55" t="s">
        <v>225</v>
      </c>
      <c r="C57" s="55" t="s">
        <v>199</v>
      </c>
      <c r="D57" s="56" t="s">
        <v>339</v>
      </c>
      <c r="E57" s="57" t="s">
        <v>212</v>
      </c>
      <c r="F57" s="55" t="s">
        <v>295</v>
      </c>
    </row>
    <row r="58" spans="1:6" ht="330" x14ac:dyDescent="0.25">
      <c r="A58" s="54" t="s">
        <v>305</v>
      </c>
      <c r="B58" s="55" t="s">
        <v>226</v>
      </c>
      <c r="C58" s="55" t="s">
        <v>199</v>
      </c>
      <c r="D58" s="56" t="s">
        <v>340</v>
      </c>
      <c r="E58" s="57" t="s">
        <v>212</v>
      </c>
      <c r="F58" s="55" t="s">
        <v>295</v>
      </c>
    </row>
    <row r="59" spans="1:6" ht="285" x14ac:dyDescent="0.25">
      <c r="A59" s="54" t="s">
        <v>306</v>
      </c>
      <c r="B59" s="55" t="s">
        <v>226</v>
      </c>
      <c r="C59" s="55" t="s">
        <v>199</v>
      </c>
      <c r="D59" s="56" t="s">
        <v>341</v>
      </c>
      <c r="E59" s="57" t="s">
        <v>212</v>
      </c>
      <c r="F59" s="55" t="s">
        <v>295</v>
      </c>
    </row>
    <row r="60" spans="1:6" ht="315" x14ac:dyDescent="0.25">
      <c r="A60" s="54" t="s">
        <v>307</v>
      </c>
      <c r="B60" s="55" t="s">
        <v>227</v>
      </c>
      <c r="C60" s="55" t="s">
        <v>199</v>
      </c>
      <c r="D60" s="56" t="s">
        <v>342</v>
      </c>
      <c r="E60" s="57" t="s">
        <v>212</v>
      </c>
      <c r="F60" s="55" t="s">
        <v>295</v>
      </c>
    </row>
    <row r="61" spans="1:6" ht="270" x14ac:dyDescent="0.25">
      <c r="A61" s="54" t="s">
        <v>308</v>
      </c>
      <c r="B61" s="55" t="s">
        <v>227</v>
      </c>
      <c r="C61" s="55" t="s">
        <v>199</v>
      </c>
      <c r="D61" s="56" t="s">
        <v>343</v>
      </c>
      <c r="E61" s="57" t="s">
        <v>212</v>
      </c>
      <c r="F61" s="55" t="s">
        <v>295</v>
      </c>
    </row>
    <row r="62" spans="1:6" ht="405" x14ac:dyDescent="0.25">
      <c r="A62" s="60" t="s">
        <v>31</v>
      </c>
      <c r="B62" s="61" t="s">
        <v>31</v>
      </c>
      <c r="C62" s="55" t="s">
        <v>199</v>
      </c>
      <c r="D62" s="56" t="s">
        <v>344</v>
      </c>
      <c r="E62" s="57" t="s">
        <v>200</v>
      </c>
      <c r="F62" s="55" t="s">
        <v>295</v>
      </c>
    </row>
    <row r="63" spans="1:6" ht="409.5" x14ac:dyDescent="0.25">
      <c r="A63" s="60" t="s">
        <v>228</v>
      </c>
      <c r="B63" s="61" t="s">
        <v>228</v>
      </c>
      <c r="C63" s="55" t="s">
        <v>199</v>
      </c>
      <c r="D63" s="56" t="s">
        <v>345</v>
      </c>
      <c r="E63" s="57" t="s">
        <v>229</v>
      </c>
      <c r="F63" s="55" t="s">
        <v>295</v>
      </c>
    </row>
    <row r="64" spans="1:6" ht="409.5" x14ac:dyDescent="0.25">
      <c r="A64" s="54" t="s">
        <v>44</v>
      </c>
      <c r="B64" s="55" t="s">
        <v>44</v>
      </c>
      <c r="C64" s="55" t="s">
        <v>199</v>
      </c>
      <c r="D64" s="56" t="s">
        <v>230</v>
      </c>
      <c r="E64" s="57" t="s">
        <v>169</v>
      </c>
      <c r="F64" s="55" t="s">
        <v>295</v>
      </c>
    </row>
    <row r="65" spans="1:6" ht="280.89999999999998" customHeight="1" x14ac:dyDescent="0.25">
      <c r="A65" s="54" t="s">
        <v>231</v>
      </c>
      <c r="B65" s="55" t="s">
        <v>232</v>
      </c>
      <c r="C65" s="55" t="s">
        <v>199</v>
      </c>
      <c r="D65" s="56" t="s">
        <v>346</v>
      </c>
      <c r="E65" s="57" t="s">
        <v>169</v>
      </c>
      <c r="F65" s="55" t="s">
        <v>295</v>
      </c>
    </row>
    <row r="66" spans="1:6" ht="409.5" x14ac:dyDescent="0.25">
      <c r="A66" s="54" t="s">
        <v>233</v>
      </c>
      <c r="B66" s="55" t="s">
        <v>232</v>
      </c>
      <c r="C66" s="55" t="s">
        <v>199</v>
      </c>
      <c r="D66" s="56" t="s">
        <v>347</v>
      </c>
      <c r="E66" s="57" t="s">
        <v>169</v>
      </c>
      <c r="F66" s="55" t="s">
        <v>295</v>
      </c>
    </row>
    <row r="67" spans="1:6" ht="105" x14ac:dyDescent="0.25">
      <c r="A67" s="63" t="s">
        <v>235</v>
      </c>
      <c r="B67" s="64" t="s">
        <v>238</v>
      </c>
      <c r="C67" s="64" t="s">
        <v>199</v>
      </c>
      <c r="D67" s="65" t="s">
        <v>243</v>
      </c>
      <c r="E67" s="66" t="s">
        <v>241</v>
      </c>
      <c r="F67" s="67"/>
    </row>
    <row r="68" spans="1:6" ht="105" x14ac:dyDescent="0.25">
      <c r="A68" s="63" t="s">
        <v>236</v>
      </c>
      <c r="B68" s="64" t="s">
        <v>239</v>
      </c>
      <c r="C68" s="64" t="s">
        <v>199</v>
      </c>
      <c r="D68" s="65" t="s">
        <v>244</v>
      </c>
      <c r="E68" s="66" t="s">
        <v>241</v>
      </c>
      <c r="F68" s="67"/>
    </row>
    <row r="69" spans="1:6" ht="105" x14ac:dyDescent="0.25">
      <c r="A69" s="63" t="s">
        <v>237</v>
      </c>
      <c r="B69" s="64" t="s">
        <v>240</v>
      </c>
      <c r="C69" s="64" t="s">
        <v>199</v>
      </c>
      <c r="D69" s="65" t="s">
        <v>245</v>
      </c>
      <c r="E69" s="66" t="s">
        <v>241</v>
      </c>
      <c r="F69" s="67"/>
    </row>
    <row r="70" spans="1:6" ht="96.6" customHeight="1" x14ac:dyDescent="0.25">
      <c r="A70" s="63" t="s">
        <v>234</v>
      </c>
      <c r="B70" s="64" t="s">
        <v>234</v>
      </c>
      <c r="C70" s="64" t="s">
        <v>199</v>
      </c>
      <c r="D70" s="65" t="s">
        <v>242</v>
      </c>
      <c r="E70" s="66" t="s">
        <v>241</v>
      </c>
      <c r="F70" s="67"/>
    </row>
    <row r="71" spans="1:6" ht="45" x14ac:dyDescent="0.25">
      <c r="A71" s="63" t="s">
        <v>73</v>
      </c>
      <c r="B71" s="64" t="s">
        <v>73</v>
      </c>
      <c r="C71" s="64" t="s">
        <v>246</v>
      </c>
      <c r="D71" s="65" t="s">
        <v>149</v>
      </c>
      <c r="E71" s="66" t="s">
        <v>371</v>
      </c>
      <c r="F71" s="67"/>
    </row>
    <row r="72" spans="1:6" ht="75" customHeight="1" x14ac:dyDescent="0.25">
      <c r="A72" s="63" t="s">
        <v>247</v>
      </c>
      <c r="B72" s="64" t="s">
        <v>247</v>
      </c>
      <c r="C72" s="64" t="s">
        <v>246</v>
      </c>
      <c r="D72" s="65" t="s">
        <v>248</v>
      </c>
      <c r="E72" s="66"/>
      <c r="F72" s="67"/>
    </row>
    <row r="73" spans="1:6" ht="32.450000000000003" customHeight="1" x14ac:dyDescent="0.25">
      <c r="A73" s="54" t="s">
        <v>155</v>
      </c>
      <c r="B73" s="55" t="s">
        <v>155</v>
      </c>
      <c r="C73" s="55" t="s">
        <v>246</v>
      </c>
      <c r="D73" s="59" t="s">
        <v>249</v>
      </c>
      <c r="E73" s="58" t="s">
        <v>250</v>
      </c>
      <c r="F73" s="55" t="s">
        <v>295</v>
      </c>
    </row>
    <row r="74" spans="1:6" ht="409.5" x14ac:dyDescent="0.25">
      <c r="A74" s="54" t="s">
        <v>251</v>
      </c>
      <c r="B74" s="55" t="s">
        <v>251</v>
      </c>
      <c r="C74" s="55" t="s">
        <v>246</v>
      </c>
      <c r="D74" s="56" t="s">
        <v>348</v>
      </c>
      <c r="E74" s="57" t="s">
        <v>169</v>
      </c>
      <c r="F74" s="55" t="s">
        <v>295</v>
      </c>
    </row>
    <row r="75" spans="1:6" ht="409.5" x14ac:dyDescent="0.25">
      <c r="A75" s="54" t="s">
        <v>252</v>
      </c>
      <c r="B75" s="55" t="s">
        <v>252</v>
      </c>
      <c r="C75" s="55" t="s">
        <v>246</v>
      </c>
      <c r="D75" s="56" t="s">
        <v>349</v>
      </c>
      <c r="E75" s="57" t="s">
        <v>169</v>
      </c>
      <c r="F75" s="55" t="s">
        <v>295</v>
      </c>
    </row>
    <row r="76" spans="1:6" ht="409.5" x14ac:dyDescent="0.25">
      <c r="A76" s="54" t="s">
        <v>78</v>
      </c>
      <c r="B76" s="55" t="s">
        <v>253</v>
      </c>
      <c r="C76" s="55" t="s">
        <v>246</v>
      </c>
      <c r="D76" s="56" t="s">
        <v>254</v>
      </c>
      <c r="E76" s="57" t="s">
        <v>257</v>
      </c>
      <c r="F76" s="62" t="s">
        <v>295</v>
      </c>
    </row>
    <row r="77" spans="1:6" ht="315" x14ac:dyDescent="0.25">
      <c r="A77" s="54" t="s">
        <v>300</v>
      </c>
      <c r="B77" s="55" t="s">
        <v>255</v>
      </c>
      <c r="C77" s="55" t="s">
        <v>246</v>
      </c>
      <c r="D77" s="56" t="s">
        <v>256</v>
      </c>
      <c r="E77" s="57" t="s">
        <v>257</v>
      </c>
      <c r="F77" s="55" t="s">
        <v>295</v>
      </c>
    </row>
    <row r="78" spans="1:6" ht="225" x14ac:dyDescent="0.25">
      <c r="A78" s="54" t="s">
        <v>72</v>
      </c>
      <c r="B78" s="55" t="s">
        <v>258</v>
      </c>
      <c r="C78" s="55" t="s">
        <v>246</v>
      </c>
      <c r="D78" s="56" t="s">
        <v>350</v>
      </c>
      <c r="E78" s="57" t="s">
        <v>283</v>
      </c>
      <c r="F78" s="55" t="s">
        <v>295</v>
      </c>
    </row>
    <row r="79" spans="1:6" ht="225" x14ac:dyDescent="0.25">
      <c r="A79" s="54" t="s">
        <v>71</v>
      </c>
      <c r="B79" s="55" t="s">
        <v>260</v>
      </c>
      <c r="C79" s="55" t="s">
        <v>246</v>
      </c>
      <c r="D79" s="56" t="s">
        <v>259</v>
      </c>
      <c r="E79" s="57" t="s">
        <v>283</v>
      </c>
      <c r="F79" s="55" t="s">
        <v>295</v>
      </c>
    </row>
    <row r="80" spans="1:6" ht="60" x14ac:dyDescent="0.25">
      <c r="A80" s="63" t="s">
        <v>312</v>
      </c>
      <c r="B80" s="64" t="s">
        <v>311</v>
      </c>
      <c r="C80" s="64" t="s">
        <v>246</v>
      </c>
      <c r="D80" s="65" t="s">
        <v>313</v>
      </c>
      <c r="E80" s="69" t="s">
        <v>370</v>
      </c>
      <c r="F80" s="67"/>
    </row>
    <row r="81" spans="1:6" x14ac:dyDescent="0.25">
      <c r="A81" s="63" t="s">
        <v>262</v>
      </c>
      <c r="B81" s="64" t="s">
        <v>262</v>
      </c>
      <c r="C81" s="64" t="s">
        <v>261</v>
      </c>
      <c r="D81" s="68" t="s">
        <v>263</v>
      </c>
      <c r="E81" s="66" t="s">
        <v>264</v>
      </c>
      <c r="F81" s="67"/>
    </row>
    <row r="82" spans="1:6" x14ac:dyDescent="0.25">
      <c r="A82" s="63" t="s">
        <v>73</v>
      </c>
      <c r="B82" s="64" t="s">
        <v>73</v>
      </c>
      <c r="C82" s="64" t="s">
        <v>261</v>
      </c>
      <c r="D82" s="68" t="s">
        <v>265</v>
      </c>
      <c r="E82" s="66"/>
      <c r="F82" s="67"/>
    </row>
    <row r="83" spans="1:6" x14ac:dyDescent="0.25">
      <c r="A83" s="63" t="s">
        <v>247</v>
      </c>
      <c r="B83" s="64" t="s">
        <v>247</v>
      </c>
      <c r="C83" s="64" t="s">
        <v>261</v>
      </c>
      <c r="D83" s="68" t="s">
        <v>265</v>
      </c>
      <c r="E83" s="66"/>
      <c r="F83" s="67"/>
    </row>
    <row r="84" spans="1:6" ht="29.45" customHeight="1" x14ac:dyDescent="0.25">
      <c r="A84" s="54" t="s">
        <v>155</v>
      </c>
      <c r="B84" s="55" t="s">
        <v>155</v>
      </c>
      <c r="C84" s="55" t="s">
        <v>261</v>
      </c>
      <c r="D84" s="59" t="s">
        <v>266</v>
      </c>
      <c r="E84" s="58" t="s">
        <v>250</v>
      </c>
      <c r="F84" s="55" t="s">
        <v>295</v>
      </c>
    </row>
    <row r="85" spans="1:6" ht="73.900000000000006" customHeight="1" x14ac:dyDescent="0.25">
      <c r="A85" s="63" t="s">
        <v>251</v>
      </c>
      <c r="B85" s="64" t="s">
        <v>251</v>
      </c>
      <c r="C85" s="64" t="s">
        <v>261</v>
      </c>
      <c r="D85" s="65" t="s">
        <v>268</v>
      </c>
      <c r="E85" s="66" t="s">
        <v>267</v>
      </c>
      <c r="F85" s="67"/>
    </row>
    <row r="86" spans="1:6" x14ac:dyDescent="0.25">
      <c r="A86" s="63" t="s">
        <v>269</v>
      </c>
      <c r="B86" s="64" t="s">
        <v>271</v>
      </c>
      <c r="C86" s="64" t="s">
        <v>261</v>
      </c>
      <c r="D86" s="68" t="s">
        <v>273</v>
      </c>
      <c r="E86" s="66" t="s">
        <v>264</v>
      </c>
      <c r="F86" s="67"/>
    </row>
    <row r="87" spans="1:6" x14ac:dyDescent="0.25">
      <c r="A87" s="63" t="s">
        <v>270</v>
      </c>
      <c r="B87" s="64" t="s">
        <v>272</v>
      </c>
      <c r="C87" s="64" t="s">
        <v>261</v>
      </c>
      <c r="D87" s="68" t="s">
        <v>273</v>
      </c>
      <c r="E87" s="66" t="s">
        <v>264</v>
      </c>
      <c r="F87" s="67"/>
    </row>
    <row r="88" spans="1:6" ht="60.6" customHeight="1" x14ac:dyDescent="0.25">
      <c r="A88" s="63" t="s">
        <v>252</v>
      </c>
      <c r="B88" s="64" t="s">
        <v>252</v>
      </c>
      <c r="C88" s="64" t="s">
        <v>261</v>
      </c>
      <c r="D88" s="65" t="s">
        <v>268</v>
      </c>
      <c r="E88" s="66" t="s">
        <v>267</v>
      </c>
      <c r="F88" s="67"/>
    </row>
    <row r="89" spans="1:6" ht="409.5" x14ac:dyDescent="0.25">
      <c r="A89" s="54" t="s">
        <v>62</v>
      </c>
      <c r="B89" s="55" t="s">
        <v>274</v>
      </c>
      <c r="C89" s="55" t="s">
        <v>261</v>
      </c>
      <c r="D89" s="56" t="s">
        <v>351</v>
      </c>
      <c r="E89" s="57" t="s">
        <v>169</v>
      </c>
      <c r="F89" s="55" t="s">
        <v>295</v>
      </c>
    </row>
    <row r="90" spans="1:6" ht="105" x14ac:dyDescent="0.25">
      <c r="A90" s="54" t="s">
        <v>153</v>
      </c>
      <c r="B90" s="55" t="s">
        <v>276</v>
      </c>
      <c r="C90" s="55" t="s">
        <v>261</v>
      </c>
      <c r="D90" s="56" t="s">
        <v>352</v>
      </c>
      <c r="E90" s="57" t="s">
        <v>283</v>
      </c>
      <c r="F90" s="55" t="s">
        <v>295</v>
      </c>
    </row>
    <row r="91" spans="1:6" ht="105" x14ac:dyDescent="0.25">
      <c r="A91" s="54" t="s">
        <v>154</v>
      </c>
      <c r="B91" s="55" t="s">
        <v>275</v>
      </c>
      <c r="C91" s="55" t="s">
        <v>261</v>
      </c>
      <c r="D91" s="56" t="s">
        <v>353</v>
      </c>
      <c r="E91" s="57" t="s">
        <v>283</v>
      </c>
      <c r="F91" s="55" t="s">
        <v>295</v>
      </c>
    </row>
    <row r="92" spans="1:6" ht="409.5" x14ac:dyDescent="0.25">
      <c r="A92" s="54" t="s">
        <v>55</v>
      </c>
      <c r="B92" s="55" t="s">
        <v>260</v>
      </c>
      <c r="C92" s="55" t="s">
        <v>261</v>
      </c>
      <c r="D92" s="56" t="s">
        <v>354</v>
      </c>
      <c r="E92" s="57" t="s">
        <v>284</v>
      </c>
      <c r="F92" s="55" t="s">
        <v>295</v>
      </c>
    </row>
    <row r="93" spans="1:6" ht="409.5" x14ac:dyDescent="0.25">
      <c r="A93" s="54" t="s">
        <v>56</v>
      </c>
      <c r="B93" s="55" t="s">
        <v>258</v>
      </c>
      <c r="C93" s="55" t="s">
        <v>261</v>
      </c>
      <c r="D93" s="56" t="s">
        <v>355</v>
      </c>
      <c r="E93" s="57" t="s">
        <v>284</v>
      </c>
      <c r="F93" s="55" t="s">
        <v>295</v>
      </c>
    </row>
    <row r="94" spans="1:6" ht="409.5" x14ac:dyDescent="0.25">
      <c r="A94" s="54" t="s">
        <v>57</v>
      </c>
      <c r="B94" s="55" t="s">
        <v>277</v>
      </c>
      <c r="C94" s="55" t="s">
        <v>261</v>
      </c>
      <c r="D94" s="56" t="s">
        <v>356</v>
      </c>
      <c r="E94" s="57" t="s">
        <v>284</v>
      </c>
      <c r="F94" s="55" t="s">
        <v>295</v>
      </c>
    </row>
    <row r="95" spans="1:6" ht="409.5" x14ac:dyDescent="0.25">
      <c r="A95" s="54" t="s">
        <v>58</v>
      </c>
      <c r="B95" s="55" t="s">
        <v>278</v>
      </c>
      <c r="C95" s="55" t="s">
        <v>261</v>
      </c>
      <c r="D95" s="56" t="s">
        <v>357</v>
      </c>
      <c r="E95" s="57" t="s">
        <v>284</v>
      </c>
      <c r="F95" s="55" t="s">
        <v>295</v>
      </c>
    </row>
    <row r="96" spans="1:6" ht="409.5" x14ac:dyDescent="0.25">
      <c r="A96" s="54" t="s">
        <v>59</v>
      </c>
      <c r="B96" s="55" t="s">
        <v>279</v>
      </c>
      <c r="C96" s="55" t="s">
        <v>261</v>
      </c>
      <c r="D96" s="56" t="s">
        <v>358</v>
      </c>
      <c r="E96" s="57" t="s">
        <v>284</v>
      </c>
      <c r="F96" s="55" t="s">
        <v>295</v>
      </c>
    </row>
    <row r="97" spans="1:6" ht="409.5" x14ac:dyDescent="0.25">
      <c r="A97" s="54" t="s">
        <v>60</v>
      </c>
      <c r="B97" s="55" t="s">
        <v>280</v>
      </c>
      <c r="C97" s="55" t="s">
        <v>261</v>
      </c>
      <c r="D97" s="56" t="s">
        <v>359</v>
      </c>
      <c r="E97" s="57" t="s">
        <v>284</v>
      </c>
      <c r="F97" s="55" t="s">
        <v>295</v>
      </c>
    </row>
    <row r="98" spans="1:6" ht="409.5" x14ac:dyDescent="0.25">
      <c r="A98" s="54" t="s">
        <v>61</v>
      </c>
      <c r="B98" s="55" t="s">
        <v>281</v>
      </c>
      <c r="C98" s="55" t="s">
        <v>261</v>
      </c>
      <c r="D98" s="56" t="s">
        <v>360</v>
      </c>
      <c r="E98" s="57" t="s">
        <v>284</v>
      </c>
      <c r="F98" s="55" t="s">
        <v>295</v>
      </c>
    </row>
    <row r="99" spans="1:6" ht="409.5" x14ac:dyDescent="0.25">
      <c r="A99" s="54" t="s">
        <v>288</v>
      </c>
      <c r="B99" s="55" t="s">
        <v>282</v>
      </c>
      <c r="C99" s="55" t="s">
        <v>261</v>
      </c>
      <c r="D99" s="56" t="s">
        <v>361</v>
      </c>
      <c r="E99" s="57" t="s">
        <v>284</v>
      </c>
      <c r="F99" s="55" t="s">
        <v>295</v>
      </c>
    </row>
    <row r="100" spans="1:6" ht="60" x14ac:dyDescent="0.25">
      <c r="A100" s="63" t="s">
        <v>315</v>
      </c>
      <c r="B100" s="64" t="s">
        <v>314</v>
      </c>
      <c r="C100" s="64" t="s">
        <v>261</v>
      </c>
      <c r="D100" s="65" t="s">
        <v>368</v>
      </c>
      <c r="E100" s="69" t="s">
        <v>369</v>
      </c>
      <c r="F100" s="67"/>
    </row>
    <row r="101" spans="1:6" ht="60" x14ac:dyDescent="0.25">
      <c r="A101" s="63" t="s">
        <v>127</v>
      </c>
      <c r="B101" s="64" t="s">
        <v>142</v>
      </c>
      <c r="C101" s="64" t="s">
        <v>285</v>
      </c>
      <c r="D101" s="65" t="s">
        <v>286</v>
      </c>
      <c r="E101" s="66" t="s">
        <v>287</v>
      </c>
      <c r="F101" s="67"/>
    </row>
    <row r="102" spans="1:6" ht="60.75" thickBot="1" x14ac:dyDescent="0.3">
      <c r="A102" s="76" t="s">
        <v>128</v>
      </c>
      <c r="B102" s="77" t="s">
        <v>126</v>
      </c>
      <c r="C102" s="77" t="s">
        <v>285</v>
      </c>
      <c r="D102" s="78" t="s">
        <v>286</v>
      </c>
      <c r="E102" s="79" t="s">
        <v>287</v>
      </c>
      <c r="F102" s="67"/>
    </row>
    <row r="103" spans="1:6" ht="409.5" x14ac:dyDescent="0.25">
      <c r="A103" s="54" t="s">
        <v>365</v>
      </c>
      <c r="B103" s="55" t="s">
        <v>364</v>
      </c>
      <c r="C103" s="55" t="s">
        <v>261</v>
      </c>
      <c r="D103" s="56" t="s">
        <v>366</v>
      </c>
      <c r="E103" s="57" t="s">
        <v>284</v>
      </c>
      <c r="F103" s="55" t="s">
        <v>295</v>
      </c>
    </row>
    <row r="104" spans="1:6" ht="409.5" x14ac:dyDescent="0.25">
      <c r="A104" s="54" t="s">
        <v>363</v>
      </c>
      <c r="B104" s="55" t="s">
        <v>362</v>
      </c>
      <c r="C104" s="55" t="s">
        <v>261</v>
      </c>
      <c r="D104" s="56" t="s">
        <v>367</v>
      </c>
      <c r="E104" s="57" t="s">
        <v>284</v>
      </c>
      <c r="F104" s="55" t="s">
        <v>295</v>
      </c>
    </row>
  </sheetData>
  <autoFilter ref="A1:F104"/>
  <phoneticPr fontId="2" type="noConversion"/>
  <pageMargins left="0.7" right="0.7" top="0.75" bottom="0.75" header="0.3" footer="0.3"/>
  <pageSetup paperSize="9" orientation="portrait" horizontalDpi="4294967294" verticalDpi="4294967294"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105"/>
  <sheetViews>
    <sheetView topLeftCell="A54" workbookViewId="0">
      <selection activeCell="B55" sqref="B55:G55"/>
    </sheetView>
  </sheetViews>
  <sheetFormatPr baseColWidth="10" defaultRowHeight="15" x14ac:dyDescent="0.25"/>
  <cols>
    <col min="1" max="1" width="1.85546875" customWidth="1"/>
    <col min="2" max="2" width="23.42578125" customWidth="1"/>
    <col min="3" max="3" width="12.85546875" customWidth="1"/>
    <col min="4" max="4" width="41.5703125" customWidth="1"/>
    <col min="5" max="5" width="60" customWidth="1"/>
    <col min="6" max="6" width="28.42578125" customWidth="1"/>
    <col min="7" max="7" width="26.7109375" customWidth="1"/>
  </cols>
  <sheetData>
    <row r="2" spans="2:7" ht="15.75" thickBot="1" x14ac:dyDescent="0.3">
      <c r="B2" s="80" t="s">
        <v>296</v>
      </c>
      <c r="C2" s="80" t="s">
        <v>297</v>
      </c>
      <c r="D2" s="80" t="s">
        <v>298</v>
      </c>
      <c r="E2" s="80" t="s">
        <v>144</v>
      </c>
      <c r="F2" s="81" t="s">
        <v>146</v>
      </c>
      <c r="G2" s="82" t="s">
        <v>294</v>
      </c>
    </row>
    <row r="3" spans="2:7" ht="42.75" x14ac:dyDescent="0.25">
      <c r="B3" s="83" t="s">
        <v>82</v>
      </c>
      <c r="C3" s="84" t="s">
        <v>142</v>
      </c>
      <c r="D3" s="84" t="s">
        <v>143</v>
      </c>
      <c r="E3" s="85" t="s">
        <v>145</v>
      </c>
      <c r="F3" s="86"/>
      <c r="G3" s="87"/>
    </row>
    <row r="4" spans="2:7" x14ac:dyDescent="0.25">
      <c r="B4" s="88" t="s">
        <v>35</v>
      </c>
      <c r="C4" s="89">
        <v>2014</v>
      </c>
      <c r="D4" s="90" t="s">
        <v>147</v>
      </c>
      <c r="E4" s="91" t="s">
        <v>148</v>
      </c>
      <c r="F4" s="92"/>
      <c r="G4" s="87"/>
    </row>
    <row r="5" spans="2:7" x14ac:dyDescent="0.25">
      <c r="B5" s="88" t="s">
        <v>36</v>
      </c>
      <c r="C5" s="89">
        <v>2015</v>
      </c>
      <c r="D5" s="90" t="s">
        <v>147</v>
      </c>
      <c r="E5" s="91" t="s">
        <v>148</v>
      </c>
      <c r="F5" s="92"/>
      <c r="G5" s="87"/>
    </row>
    <row r="6" spans="2:7" x14ac:dyDescent="0.25">
      <c r="B6" s="88" t="s">
        <v>37</v>
      </c>
      <c r="C6" s="89">
        <v>2016</v>
      </c>
      <c r="D6" s="90" t="s">
        <v>147</v>
      </c>
      <c r="E6" s="91" t="s">
        <v>148</v>
      </c>
      <c r="F6" s="92"/>
      <c r="G6" s="87"/>
    </row>
    <row r="7" spans="2:7" x14ac:dyDescent="0.25">
      <c r="B7" s="88" t="s">
        <v>38</v>
      </c>
      <c r="C7" s="89">
        <v>2017</v>
      </c>
      <c r="D7" s="90" t="s">
        <v>147</v>
      </c>
      <c r="E7" s="91" t="s">
        <v>148</v>
      </c>
      <c r="F7" s="92"/>
      <c r="G7" s="87"/>
    </row>
    <row r="8" spans="2:7" x14ac:dyDescent="0.25">
      <c r="B8" s="88" t="s">
        <v>39</v>
      </c>
      <c r="C8" s="89">
        <v>2018</v>
      </c>
      <c r="D8" s="90" t="s">
        <v>147</v>
      </c>
      <c r="E8" s="91" t="s">
        <v>148</v>
      </c>
      <c r="F8" s="92"/>
      <c r="G8" s="87"/>
    </row>
    <row r="9" spans="2:7" x14ac:dyDescent="0.25">
      <c r="B9" s="88" t="s">
        <v>40</v>
      </c>
      <c r="C9" s="89">
        <v>2019</v>
      </c>
      <c r="D9" s="90" t="s">
        <v>147</v>
      </c>
      <c r="E9" s="91" t="s">
        <v>148</v>
      </c>
      <c r="F9" s="92"/>
      <c r="G9" s="87"/>
    </row>
    <row r="10" spans="2:7" x14ac:dyDescent="0.25">
      <c r="B10" s="88" t="s">
        <v>41</v>
      </c>
      <c r="C10" s="89">
        <v>2020</v>
      </c>
      <c r="D10" s="90" t="s">
        <v>147</v>
      </c>
      <c r="E10" s="91" t="s">
        <v>148</v>
      </c>
      <c r="F10" s="92"/>
      <c r="G10" s="87"/>
    </row>
    <row r="11" spans="2:7" x14ac:dyDescent="0.25">
      <c r="B11" s="88" t="s">
        <v>42</v>
      </c>
      <c r="C11" s="89">
        <v>2021</v>
      </c>
      <c r="D11" s="90" t="s">
        <v>147</v>
      </c>
      <c r="E11" s="91" t="s">
        <v>148</v>
      </c>
      <c r="F11" s="92"/>
      <c r="G11" s="87"/>
    </row>
    <row r="12" spans="2:7" x14ac:dyDescent="0.25">
      <c r="B12" s="88" t="s">
        <v>43</v>
      </c>
      <c r="C12" s="89">
        <v>2022</v>
      </c>
      <c r="D12" s="90" t="s">
        <v>147</v>
      </c>
      <c r="E12" s="91" t="s">
        <v>148</v>
      </c>
      <c r="F12" s="92"/>
      <c r="G12" s="87"/>
    </row>
    <row r="13" spans="2:7" ht="199.5" x14ac:dyDescent="0.25">
      <c r="B13" s="88" t="s">
        <v>289</v>
      </c>
      <c r="C13" s="89">
        <v>2023</v>
      </c>
      <c r="D13" s="90" t="s">
        <v>147</v>
      </c>
      <c r="E13" s="93" t="s">
        <v>290</v>
      </c>
      <c r="F13" s="92" t="s">
        <v>159</v>
      </c>
      <c r="G13" s="87"/>
    </row>
    <row r="14" spans="2:7" ht="42.75" x14ac:dyDescent="0.25">
      <c r="B14" s="94" t="s">
        <v>33</v>
      </c>
      <c r="C14" s="90" t="s">
        <v>33</v>
      </c>
      <c r="D14" s="90" t="s">
        <v>147</v>
      </c>
      <c r="E14" s="93" t="s">
        <v>149</v>
      </c>
      <c r="F14" s="92"/>
      <c r="G14" s="87"/>
    </row>
    <row r="15" spans="2:7" ht="356.25" x14ac:dyDescent="0.25">
      <c r="B15" s="95" t="s">
        <v>86</v>
      </c>
      <c r="C15" s="96" t="s">
        <v>158</v>
      </c>
      <c r="D15" s="96" t="s">
        <v>157</v>
      </c>
      <c r="E15" s="97" t="s">
        <v>316</v>
      </c>
      <c r="F15" s="98" t="s">
        <v>372</v>
      </c>
      <c r="G15" s="96" t="s">
        <v>295</v>
      </c>
    </row>
    <row r="16" spans="2:7" ht="299.25" x14ac:dyDescent="0.25">
      <c r="B16" s="95" t="s">
        <v>83</v>
      </c>
      <c r="C16" s="96" t="s">
        <v>142</v>
      </c>
      <c r="D16" s="96" t="s">
        <v>157</v>
      </c>
      <c r="E16" s="97" t="s">
        <v>317</v>
      </c>
      <c r="F16" s="98" t="s">
        <v>373</v>
      </c>
      <c r="G16" s="96" t="s">
        <v>295</v>
      </c>
    </row>
    <row r="17" spans="2:7" ht="213.75" x14ac:dyDescent="0.25">
      <c r="B17" s="95" t="s">
        <v>163</v>
      </c>
      <c r="C17" s="96" t="s">
        <v>163</v>
      </c>
      <c r="D17" s="96" t="s">
        <v>157</v>
      </c>
      <c r="E17" s="97" t="s">
        <v>162</v>
      </c>
      <c r="F17" s="99" t="s">
        <v>166</v>
      </c>
      <c r="G17" s="96" t="s">
        <v>295</v>
      </c>
    </row>
    <row r="18" spans="2:7" ht="327.75" x14ac:dyDescent="0.25">
      <c r="B18" s="95" t="s">
        <v>164</v>
      </c>
      <c r="C18" s="96" t="s">
        <v>164</v>
      </c>
      <c r="D18" s="96" t="s">
        <v>157</v>
      </c>
      <c r="E18" s="97" t="s">
        <v>318</v>
      </c>
      <c r="F18" s="98" t="s">
        <v>374</v>
      </c>
      <c r="G18" s="96" t="s">
        <v>295</v>
      </c>
    </row>
    <row r="19" spans="2:7" ht="327.75" x14ac:dyDescent="0.25">
      <c r="B19" s="95" t="s">
        <v>165</v>
      </c>
      <c r="C19" s="96" t="s">
        <v>164</v>
      </c>
      <c r="D19" s="96" t="s">
        <v>157</v>
      </c>
      <c r="E19" s="97" t="s">
        <v>319</v>
      </c>
      <c r="F19" s="98" t="s">
        <v>374</v>
      </c>
      <c r="G19" s="96" t="s">
        <v>295</v>
      </c>
    </row>
    <row r="20" spans="2:7" ht="75" x14ac:dyDescent="0.25">
      <c r="B20" s="95" t="s">
        <v>79</v>
      </c>
      <c r="C20" s="96" t="s">
        <v>79</v>
      </c>
      <c r="D20" s="96" t="s">
        <v>168</v>
      </c>
      <c r="E20" s="100" t="s">
        <v>320</v>
      </c>
      <c r="F20" s="98" t="s">
        <v>375</v>
      </c>
      <c r="G20" s="96" t="s">
        <v>295</v>
      </c>
    </row>
    <row r="21" spans="2:7" ht="42.75" x14ac:dyDescent="0.25">
      <c r="B21" s="94" t="s">
        <v>170</v>
      </c>
      <c r="C21" s="90" t="s">
        <v>170</v>
      </c>
      <c r="D21" s="90" t="s">
        <v>168</v>
      </c>
      <c r="E21" s="93" t="s">
        <v>171</v>
      </c>
      <c r="F21" s="92"/>
      <c r="G21" s="87"/>
    </row>
    <row r="22" spans="2:7" ht="285" x14ac:dyDescent="0.25">
      <c r="B22" s="95" t="s">
        <v>125</v>
      </c>
      <c r="C22" s="96" t="s">
        <v>125</v>
      </c>
      <c r="D22" s="96" t="s">
        <v>168</v>
      </c>
      <c r="E22" s="97" t="s">
        <v>321</v>
      </c>
      <c r="F22" s="98" t="s">
        <v>375</v>
      </c>
      <c r="G22" s="96" t="s">
        <v>295</v>
      </c>
    </row>
    <row r="23" spans="2:7" ht="71.25" x14ac:dyDescent="0.25">
      <c r="B23" s="94" t="s">
        <v>131</v>
      </c>
      <c r="C23" s="90" t="s">
        <v>131</v>
      </c>
      <c r="D23" s="90" t="s">
        <v>168</v>
      </c>
      <c r="E23" s="93" t="s">
        <v>291</v>
      </c>
      <c r="F23" s="92"/>
      <c r="G23" s="87"/>
    </row>
    <row r="24" spans="2:7" ht="99.75" x14ac:dyDescent="0.25">
      <c r="B24" s="95" t="s">
        <v>172</v>
      </c>
      <c r="C24" s="96" t="s">
        <v>172</v>
      </c>
      <c r="D24" s="96" t="s">
        <v>168</v>
      </c>
      <c r="E24" s="97" t="s">
        <v>322</v>
      </c>
      <c r="F24" s="98" t="s">
        <v>375</v>
      </c>
      <c r="G24" s="96" t="s">
        <v>295</v>
      </c>
    </row>
    <row r="25" spans="2:7" ht="71.25" x14ac:dyDescent="0.25">
      <c r="B25" s="94" t="s">
        <v>173</v>
      </c>
      <c r="C25" s="90" t="s">
        <v>173</v>
      </c>
      <c r="D25" s="90" t="s">
        <v>168</v>
      </c>
      <c r="E25" s="93" t="s">
        <v>292</v>
      </c>
      <c r="F25" s="92"/>
      <c r="G25" s="87"/>
    </row>
    <row r="26" spans="2:7" ht="71.25" x14ac:dyDescent="0.25">
      <c r="B26" s="94" t="s">
        <v>174</v>
      </c>
      <c r="C26" s="90" t="s">
        <v>174</v>
      </c>
      <c r="D26" s="90" t="s">
        <v>168</v>
      </c>
      <c r="E26" s="93" t="s">
        <v>293</v>
      </c>
      <c r="F26" s="92"/>
      <c r="G26" s="87"/>
    </row>
    <row r="27" spans="2:7" ht="75" x14ac:dyDescent="0.25">
      <c r="B27" s="95" t="s">
        <v>123</v>
      </c>
      <c r="C27" s="96" t="s">
        <v>123</v>
      </c>
      <c r="D27" s="96" t="s">
        <v>168</v>
      </c>
      <c r="E27" s="97" t="s">
        <v>323</v>
      </c>
      <c r="F27" s="98" t="s">
        <v>375</v>
      </c>
      <c r="G27" s="96" t="s">
        <v>295</v>
      </c>
    </row>
    <row r="28" spans="2:7" ht="75" x14ac:dyDescent="0.25">
      <c r="B28" s="95" t="s">
        <v>310</v>
      </c>
      <c r="C28" s="96" t="s">
        <v>309</v>
      </c>
      <c r="D28" s="96" t="s">
        <v>168</v>
      </c>
      <c r="E28" s="97" t="s">
        <v>324</v>
      </c>
      <c r="F28" s="98" t="s">
        <v>375</v>
      </c>
      <c r="G28" s="96" t="s">
        <v>295</v>
      </c>
    </row>
    <row r="29" spans="2:7" ht="114" x14ac:dyDescent="0.25">
      <c r="B29" s="95" t="s">
        <v>376</v>
      </c>
      <c r="C29" s="96" t="s">
        <v>377</v>
      </c>
      <c r="D29" s="96" t="s">
        <v>175</v>
      </c>
      <c r="E29" s="97" t="s">
        <v>325</v>
      </c>
      <c r="F29" s="98" t="s">
        <v>375</v>
      </c>
      <c r="G29" s="96" t="s">
        <v>295</v>
      </c>
    </row>
    <row r="30" spans="2:7" ht="213.75" x14ac:dyDescent="0.25">
      <c r="B30" s="95" t="s">
        <v>178</v>
      </c>
      <c r="C30" s="96" t="s">
        <v>178</v>
      </c>
      <c r="D30" s="96" t="s">
        <v>175</v>
      </c>
      <c r="E30" s="97" t="s">
        <v>326</v>
      </c>
      <c r="F30" s="98" t="s">
        <v>378</v>
      </c>
      <c r="G30" s="96" t="s">
        <v>295</v>
      </c>
    </row>
    <row r="31" spans="2:7" ht="60" x14ac:dyDescent="0.25">
      <c r="B31" s="95" t="s">
        <v>113</v>
      </c>
      <c r="C31" s="96" t="s">
        <v>181</v>
      </c>
      <c r="D31" s="96" t="s">
        <v>175</v>
      </c>
      <c r="E31" s="97" t="s">
        <v>185</v>
      </c>
      <c r="F31" s="99" t="s">
        <v>186</v>
      </c>
      <c r="G31" s="96" t="s">
        <v>295</v>
      </c>
    </row>
    <row r="32" spans="2:7" ht="75" x14ac:dyDescent="0.25">
      <c r="B32" s="95" t="s">
        <v>179</v>
      </c>
      <c r="C32" s="96" t="s">
        <v>182</v>
      </c>
      <c r="D32" s="96" t="s">
        <v>175</v>
      </c>
      <c r="E32" s="97" t="s">
        <v>327</v>
      </c>
      <c r="F32" s="98" t="s">
        <v>375</v>
      </c>
      <c r="G32" s="96" t="s">
        <v>295</v>
      </c>
    </row>
    <row r="33" spans="2:7" ht="409.5" x14ac:dyDescent="0.25">
      <c r="B33" s="95" t="s">
        <v>180</v>
      </c>
      <c r="C33" s="96" t="s">
        <v>183</v>
      </c>
      <c r="D33" s="96" t="s">
        <v>175</v>
      </c>
      <c r="E33" s="97" t="s">
        <v>328</v>
      </c>
      <c r="F33" s="98" t="s">
        <v>375</v>
      </c>
      <c r="G33" s="96" t="s">
        <v>295</v>
      </c>
    </row>
    <row r="34" spans="2:7" ht="85.5" x14ac:dyDescent="0.25">
      <c r="B34" s="95" t="s">
        <v>132</v>
      </c>
      <c r="C34" s="96" t="s">
        <v>132</v>
      </c>
      <c r="D34" s="96" t="s">
        <v>175</v>
      </c>
      <c r="E34" s="97" t="s">
        <v>329</v>
      </c>
      <c r="F34" s="98" t="s">
        <v>375</v>
      </c>
      <c r="G34" s="96" t="s">
        <v>295</v>
      </c>
    </row>
    <row r="35" spans="2:7" ht="42.75" x14ac:dyDescent="0.25">
      <c r="B35" s="94" t="s">
        <v>187</v>
      </c>
      <c r="C35" s="90" t="s">
        <v>187</v>
      </c>
      <c r="D35" s="90" t="s">
        <v>188</v>
      </c>
      <c r="E35" s="93" t="s">
        <v>189</v>
      </c>
      <c r="F35" s="92"/>
      <c r="G35" s="87"/>
    </row>
    <row r="36" spans="2:7" ht="42.75" x14ac:dyDescent="0.25">
      <c r="B36" s="94" t="s">
        <v>21</v>
      </c>
      <c r="C36" s="90" t="s">
        <v>21</v>
      </c>
      <c r="D36" s="90" t="s">
        <v>188</v>
      </c>
      <c r="E36" s="93" t="s">
        <v>149</v>
      </c>
      <c r="F36" s="92"/>
      <c r="G36" s="87"/>
    </row>
    <row r="37" spans="2:7" ht="60" x14ac:dyDescent="0.25">
      <c r="B37" s="95" t="s">
        <v>190</v>
      </c>
      <c r="C37" s="96" t="s">
        <v>190</v>
      </c>
      <c r="D37" s="96" t="s">
        <v>188</v>
      </c>
      <c r="E37" s="97" t="s">
        <v>197</v>
      </c>
      <c r="F37" s="99" t="s">
        <v>186</v>
      </c>
      <c r="G37" s="96" t="s">
        <v>295</v>
      </c>
    </row>
    <row r="38" spans="2:7" ht="60" x14ac:dyDescent="0.25">
      <c r="B38" s="95" t="s">
        <v>191</v>
      </c>
      <c r="C38" s="96" t="s">
        <v>191</v>
      </c>
      <c r="D38" s="96" t="s">
        <v>188</v>
      </c>
      <c r="E38" s="97" t="s">
        <v>198</v>
      </c>
      <c r="F38" s="99" t="s">
        <v>186</v>
      </c>
      <c r="G38" s="96" t="s">
        <v>295</v>
      </c>
    </row>
    <row r="39" spans="2:7" ht="87" x14ac:dyDescent="0.25">
      <c r="B39" s="94" t="s">
        <v>192</v>
      </c>
      <c r="C39" s="90" t="s">
        <v>193</v>
      </c>
      <c r="D39" s="90" t="s">
        <v>188</v>
      </c>
      <c r="E39" s="93" t="s">
        <v>379</v>
      </c>
      <c r="F39" s="92"/>
      <c r="G39" s="87"/>
    </row>
    <row r="40" spans="2:7" ht="409.5" x14ac:dyDescent="0.25">
      <c r="B40" s="95" t="s">
        <v>301</v>
      </c>
      <c r="C40" s="96" t="s">
        <v>194</v>
      </c>
      <c r="D40" s="96" t="s">
        <v>188</v>
      </c>
      <c r="E40" s="97" t="s">
        <v>330</v>
      </c>
      <c r="F40" s="98" t="s">
        <v>375</v>
      </c>
      <c r="G40" s="96" t="s">
        <v>295</v>
      </c>
    </row>
    <row r="41" spans="2:7" ht="409.5" x14ac:dyDescent="0.25">
      <c r="B41" s="95" t="s">
        <v>25</v>
      </c>
      <c r="C41" s="96" t="s">
        <v>195</v>
      </c>
      <c r="D41" s="96" t="s">
        <v>188</v>
      </c>
      <c r="E41" s="97" t="s">
        <v>331</v>
      </c>
      <c r="F41" s="98" t="s">
        <v>375</v>
      </c>
      <c r="G41" s="96" t="s">
        <v>295</v>
      </c>
    </row>
    <row r="42" spans="2:7" ht="409.5" x14ac:dyDescent="0.25">
      <c r="B42" s="95" t="s">
        <v>13</v>
      </c>
      <c r="C42" s="96" t="s">
        <v>13</v>
      </c>
      <c r="D42" s="96" t="s">
        <v>201</v>
      </c>
      <c r="E42" s="97" t="s">
        <v>332</v>
      </c>
      <c r="F42" s="98" t="s">
        <v>380</v>
      </c>
      <c r="G42" s="96" t="s">
        <v>295</v>
      </c>
    </row>
    <row r="43" spans="2:7" ht="57" x14ac:dyDescent="0.25">
      <c r="B43" s="94" t="s">
        <v>202</v>
      </c>
      <c r="C43" s="90" t="s">
        <v>202</v>
      </c>
      <c r="D43" s="90" t="s">
        <v>201</v>
      </c>
      <c r="E43" s="93" t="s">
        <v>213</v>
      </c>
      <c r="F43" s="92"/>
      <c r="G43" s="87"/>
    </row>
    <row r="44" spans="2:7" ht="75" x14ac:dyDescent="0.25">
      <c r="B44" s="95" t="s">
        <v>203</v>
      </c>
      <c r="C44" s="96" t="s">
        <v>203</v>
      </c>
      <c r="D44" s="96" t="s">
        <v>201</v>
      </c>
      <c r="E44" s="100" t="s">
        <v>214</v>
      </c>
      <c r="F44" s="99" t="s">
        <v>186</v>
      </c>
      <c r="G44" s="96" t="s">
        <v>295</v>
      </c>
    </row>
    <row r="45" spans="2:7" ht="171" x14ac:dyDescent="0.25">
      <c r="B45" s="95" t="s">
        <v>8</v>
      </c>
      <c r="C45" s="96" t="s">
        <v>8</v>
      </c>
      <c r="D45" s="96" t="s">
        <v>201</v>
      </c>
      <c r="E45" s="97" t="s">
        <v>333</v>
      </c>
      <c r="F45" s="98" t="s">
        <v>380</v>
      </c>
      <c r="G45" s="96" t="s">
        <v>295</v>
      </c>
    </row>
    <row r="46" spans="2:7" ht="302.25" x14ac:dyDescent="0.25">
      <c r="B46" s="95" t="s">
        <v>204</v>
      </c>
      <c r="C46" s="96" t="s">
        <v>204</v>
      </c>
      <c r="D46" s="96" t="s">
        <v>201</v>
      </c>
      <c r="E46" s="100" t="s">
        <v>215</v>
      </c>
      <c r="F46" s="98" t="s">
        <v>381</v>
      </c>
      <c r="G46" s="96" t="s">
        <v>295</v>
      </c>
    </row>
    <row r="47" spans="2:7" ht="60" x14ac:dyDescent="0.25">
      <c r="B47" s="95" t="s">
        <v>299</v>
      </c>
      <c r="C47" s="96" t="s">
        <v>205</v>
      </c>
      <c r="D47" s="96" t="s">
        <v>201</v>
      </c>
      <c r="E47" s="97" t="s">
        <v>216</v>
      </c>
      <c r="F47" s="99" t="s">
        <v>186</v>
      </c>
      <c r="G47" s="96" t="s">
        <v>295</v>
      </c>
    </row>
    <row r="48" spans="2:7" ht="75" x14ac:dyDescent="0.25">
      <c r="B48" s="95" t="s">
        <v>302</v>
      </c>
      <c r="C48" s="96" t="s">
        <v>206</v>
      </c>
      <c r="D48" s="96" t="s">
        <v>201</v>
      </c>
      <c r="E48" s="97" t="s">
        <v>334</v>
      </c>
      <c r="F48" s="98" t="s">
        <v>380</v>
      </c>
      <c r="G48" s="96" t="s">
        <v>295</v>
      </c>
    </row>
    <row r="49" spans="2:7" ht="132" x14ac:dyDescent="0.25">
      <c r="B49" s="95" t="s">
        <v>11</v>
      </c>
      <c r="C49" s="96" t="s">
        <v>11</v>
      </c>
      <c r="D49" s="96" t="s">
        <v>201</v>
      </c>
      <c r="E49" s="97" t="s">
        <v>335</v>
      </c>
      <c r="F49" s="98" t="s">
        <v>382</v>
      </c>
      <c r="G49" s="96" t="s">
        <v>295</v>
      </c>
    </row>
    <row r="50" spans="2:7" ht="242.25" x14ac:dyDescent="0.25">
      <c r="B50" s="95" t="s">
        <v>207</v>
      </c>
      <c r="C50" s="96" t="s">
        <v>207</v>
      </c>
      <c r="D50" s="96" t="s">
        <v>201</v>
      </c>
      <c r="E50" s="97" t="s">
        <v>222</v>
      </c>
      <c r="F50" s="99" t="s">
        <v>186</v>
      </c>
      <c r="G50" s="96" t="s">
        <v>295</v>
      </c>
    </row>
    <row r="51" spans="2:7" ht="60" x14ac:dyDescent="0.25">
      <c r="B51" s="95" t="s">
        <v>208</v>
      </c>
      <c r="C51" s="96" t="s">
        <v>208</v>
      </c>
      <c r="D51" s="96" t="s">
        <v>201</v>
      </c>
      <c r="E51" s="97" t="s">
        <v>221</v>
      </c>
      <c r="F51" s="99" t="s">
        <v>186</v>
      </c>
      <c r="G51" s="96" t="s">
        <v>295</v>
      </c>
    </row>
    <row r="52" spans="2:7" ht="60" x14ac:dyDescent="0.25">
      <c r="B52" s="95" t="s">
        <v>93</v>
      </c>
      <c r="C52" s="96" t="s">
        <v>93</v>
      </c>
      <c r="D52" s="96" t="s">
        <v>201</v>
      </c>
      <c r="E52" s="97" t="s">
        <v>336</v>
      </c>
      <c r="F52" s="99" t="s">
        <v>186</v>
      </c>
      <c r="G52" s="96" t="s">
        <v>295</v>
      </c>
    </row>
    <row r="53" spans="2:7" ht="60" x14ac:dyDescent="0.25">
      <c r="B53" s="95" t="s">
        <v>210</v>
      </c>
      <c r="C53" s="96" t="s">
        <v>210</v>
      </c>
      <c r="D53" s="96" t="s">
        <v>201</v>
      </c>
      <c r="E53" s="97" t="s">
        <v>223</v>
      </c>
      <c r="F53" s="99" t="s">
        <v>186</v>
      </c>
      <c r="G53" s="96" t="s">
        <v>295</v>
      </c>
    </row>
    <row r="54" spans="2:7" ht="60" x14ac:dyDescent="0.25">
      <c r="B54" s="95" t="s">
        <v>209</v>
      </c>
      <c r="C54" s="96" t="s">
        <v>209</v>
      </c>
      <c r="D54" s="96" t="s">
        <v>201</v>
      </c>
      <c r="E54" s="97" t="s">
        <v>224</v>
      </c>
      <c r="F54" s="99" t="s">
        <v>186</v>
      </c>
      <c r="G54" s="96" t="s">
        <v>295</v>
      </c>
    </row>
    <row r="55" spans="2:7" ht="409.5" x14ac:dyDescent="0.25">
      <c r="B55" s="95" t="s">
        <v>16</v>
      </c>
      <c r="C55" s="96" t="s">
        <v>16</v>
      </c>
      <c r="D55" s="96" t="s">
        <v>201</v>
      </c>
      <c r="E55" s="97" t="s">
        <v>337</v>
      </c>
      <c r="F55" s="98" t="s">
        <v>383</v>
      </c>
      <c r="G55" s="96" t="s">
        <v>295</v>
      </c>
    </row>
    <row r="56" spans="2:7" ht="128.25" x14ac:dyDescent="0.25">
      <c r="B56" s="94" t="s">
        <v>24</v>
      </c>
      <c r="C56" s="90" t="s">
        <v>211</v>
      </c>
      <c r="D56" s="90" t="s">
        <v>201</v>
      </c>
      <c r="E56" s="93" t="s">
        <v>218</v>
      </c>
      <c r="F56" s="92" t="s">
        <v>219</v>
      </c>
      <c r="G56" s="87"/>
    </row>
    <row r="57" spans="2:7" ht="409.5" x14ac:dyDescent="0.25">
      <c r="B57" s="95" t="s">
        <v>303</v>
      </c>
      <c r="C57" s="96" t="s">
        <v>225</v>
      </c>
      <c r="D57" s="96" t="s">
        <v>199</v>
      </c>
      <c r="E57" s="97" t="s">
        <v>338</v>
      </c>
      <c r="F57" s="98" t="s">
        <v>380</v>
      </c>
      <c r="G57" s="96" t="s">
        <v>295</v>
      </c>
    </row>
    <row r="58" spans="2:7" ht="356.25" x14ac:dyDescent="0.25">
      <c r="B58" s="95" t="s">
        <v>304</v>
      </c>
      <c r="C58" s="96" t="s">
        <v>225</v>
      </c>
      <c r="D58" s="96" t="s">
        <v>199</v>
      </c>
      <c r="E58" s="97" t="s">
        <v>339</v>
      </c>
      <c r="F58" s="98" t="s">
        <v>380</v>
      </c>
      <c r="G58" s="96" t="s">
        <v>295</v>
      </c>
    </row>
    <row r="59" spans="2:7" ht="409.5" x14ac:dyDescent="0.25">
      <c r="B59" s="95" t="s">
        <v>305</v>
      </c>
      <c r="C59" s="96" t="s">
        <v>226</v>
      </c>
      <c r="D59" s="96" t="s">
        <v>199</v>
      </c>
      <c r="E59" s="97" t="s">
        <v>340</v>
      </c>
      <c r="F59" s="98" t="s">
        <v>380</v>
      </c>
      <c r="G59" s="96" t="s">
        <v>295</v>
      </c>
    </row>
    <row r="60" spans="2:7" ht="356.25" x14ac:dyDescent="0.25">
      <c r="B60" s="95" t="s">
        <v>306</v>
      </c>
      <c r="C60" s="96" t="s">
        <v>226</v>
      </c>
      <c r="D60" s="96" t="s">
        <v>199</v>
      </c>
      <c r="E60" s="97" t="s">
        <v>341</v>
      </c>
      <c r="F60" s="98" t="s">
        <v>380</v>
      </c>
      <c r="G60" s="96" t="s">
        <v>295</v>
      </c>
    </row>
    <row r="61" spans="2:7" ht="409.5" x14ac:dyDescent="0.25">
      <c r="B61" s="95" t="s">
        <v>307</v>
      </c>
      <c r="C61" s="96" t="s">
        <v>227</v>
      </c>
      <c r="D61" s="96" t="s">
        <v>199</v>
      </c>
      <c r="E61" s="97" t="s">
        <v>342</v>
      </c>
      <c r="F61" s="98" t="s">
        <v>380</v>
      </c>
      <c r="G61" s="96" t="s">
        <v>295</v>
      </c>
    </row>
    <row r="62" spans="2:7" ht="356.25" x14ac:dyDescent="0.25">
      <c r="B62" s="95" t="s">
        <v>308</v>
      </c>
      <c r="C62" s="96" t="s">
        <v>227</v>
      </c>
      <c r="D62" s="96" t="s">
        <v>199</v>
      </c>
      <c r="E62" s="97" t="s">
        <v>343</v>
      </c>
      <c r="F62" s="98" t="s">
        <v>380</v>
      </c>
      <c r="G62" s="96" t="s">
        <v>295</v>
      </c>
    </row>
    <row r="63" spans="2:7" ht="409.5" x14ac:dyDescent="0.25">
      <c r="B63" s="101" t="s">
        <v>31</v>
      </c>
      <c r="C63" s="102" t="s">
        <v>31</v>
      </c>
      <c r="D63" s="96" t="s">
        <v>199</v>
      </c>
      <c r="E63" s="97" t="s">
        <v>344</v>
      </c>
      <c r="F63" s="98" t="s">
        <v>383</v>
      </c>
      <c r="G63" s="96" t="s">
        <v>295</v>
      </c>
    </row>
    <row r="64" spans="2:7" ht="409.5" x14ac:dyDescent="0.25">
      <c r="B64" s="101" t="s">
        <v>228</v>
      </c>
      <c r="C64" s="102" t="s">
        <v>228</v>
      </c>
      <c r="D64" s="96" t="s">
        <v>199</v>
      </c>
      <c r="E64" s="97" t="s">
        <v>345</v>
      </c>
      <c r="F64" s="98" t="s">
        <v>384</v>
      </c>
      <c r="G64" s="96" t="s">
        <v>295</v>
      </c>
    </row>
    <row r="65" spans="2:7" ht="409.5" x14ac:dyDescent="0.25">
      <c r="B65" s="95" t="s">
        <v>44</v>
      </c>
      <c r="C65" s="96" t="s">
        <v>44</v>
      </c>
      <c r="D65" s="96" t="s">
        <v>199</v>
      </c>
      <c r="E65" s="97" t="s">
        <v>230</v>
      </c>
      <c r="F65" s="98" t="s">
        <v>375</v>
      </c>
      <c r="G65" s="96" t="s">
        <v>295</v>
      </c>
    </row>
    <row r="66" spans="2:7" ht="409.5" x14ac:dyDescent="0.25">
      <c r="B66" s="95" t="s">
        <v>231</v>
      </c>
      <c r="C66" s="96" t="s">
        <v>232</v>
      </c>
      <c r="D66" s="96" t="s">
        <v>199</v>
      </c>
      <c r="E66" s="97" t="s">
        <v>346</v>
      </c>
      <c r="F66" s="98" t="s">
        <v>375</v>
      </c>
      <c r="G66" s="96" t="s">
        <v>295</v>
      </c>
    </row>
    <row r="67" spans="2:7" ht="409.5" x14ac:dyDescent="0.25">
      <c r="B67" s="95" t="s">
        <v>233</v>
      </c>
      <c r="C67" s="96" t="s">
        <v>232</v>
      </c>
      <c r="D67" s="96" t="s">
        <v>199</v>
      </c>
      <c r="E67" s="97" t="s">
        <v>347</v>
      </c>
      <c r="F67" s="98" t="s">
        <v>375</v>
      </c>
      <c r="G67" s="96" t="s">
        <v>295</v>
      </c>
    </row>
    <row r="68" spans="2:7" ht="228" x14ac:dyDescent="0.25">
      <c r="B68" s="94" t="s">
        <v>235</v>
      </c>
      <c r="C68" s="90" t="s">
        <v>238</v>
      </c>
      <c r="D68" s="90" t="s">
        <v>199</v>
      </c>
      <c r="E68" s="93" t="s">
        <v>243</v>
      </c>
      <c r="F68" s="92" t="s">
        <v>241</v>
      </c>
      <c r="G68" s="87"/>
    </row>
    <row r="69" spans="2:7" ht="228" x14ac:dyDescent="0.25">
      <c r="B69" s="94" t="s">
        <v>236</v>
      </c>
      <c r="C69" s="90" t="s">
        <v>239</v>
      </c>
      <c r="D69" s="90" t="s">
        <v>199</v>
      </c>
      <c r="E69" s="93" t="s">
        <v>244</v>
      </c>
      <c r="F69" s="92" t="s">
        <v>241</v>
      </c>
      <c r="G69" s="87"/>
    </row>
    <row r="70" spans="2:7" ht="228" x14ac:dyDescent="0.25">
      <c r="B70" s="94" t="s">
        <v>237</v>
      </c>
      <c r="C70" s="90" t="s">
        <v>240</v>
      </c>
      <c r="D70" s="90" t="s">
        <v>199</v>
      </c>
      <c r="E70" s="93" t="s">
        <v>245</v>
      </c>
      <c r="F70" s="92" t="s">
        <v>241</v>
      </c>
      <c r="G70" s="87"/>
    </row>
    <row r="71" spans="2:7" ht="228" x14ac:dyDescent="0.25">
      <c r="B71" s="94" t="s">
        <v>234</v>
      </c>
      <c r="C71" s="90" t="s">
        <v>234</v>
      </c>
      <c r="D71" s="90" t="s">
        <v>199</v>
      </c>
      <c r="E71" s="93" t="s">
        <v>242</v>
      </c>
      <c r="F71" s="92" t="s">
        <v>241</v>
      </c>
      <c r="G71" s="87"/>
    </row>
    <row r="72" spans="2:7" ht="85.5" x14ac:dyDescent="0.25">
      <c r="B72" s="94" t="s">
        <v>73</v>
      </c>
      <c r="C72" s="90" t="s">
        <v>73</v>
      </c>
      <c r="D72" s="90" t="s">
        <v>246</v>
      </c>
      <c r="E72" s="93" t="s">
        <v>149</v>
      </c>
      <c r="F72" s="92" t="s">
        <v>371</v>
      </c>
      <c r="G72" s="87"/>
    </row>
    <row r="73" spans="2:7" ht="85.5" x14ac:dyDescent="0.25">
      <c r="B73" s="94" t="s">
        <v>247</v>
      </c>
      <c r="C73" s="90" t="s">
        <v>247</v>
      </c>
      <c r="D73" s="90" t="s">
        <v>246</v>
      </c>
      <c r="E73" s="93" t="s">
        <v>248</v>
      </c>
      <c r="F73" s="92"/>
      <c r="G73" s="87"/>
    </row>
    <row r="74" spans="2:7" ht="60" x14ac:dyDescent="0.25">
      <c r="B74" s="95" t="s">
        <v>155</v>
      </c>
      <c r="C74" s="96" t="s">
        <v>155</v>
      </c>
      <c r="D74" s="96" t="s">
        <v>246</v>
      </c>
      <c r="E74" s="100" t="s">
        <v>249</v>
      </c>
      <c r="F74" s="99" t="s">
        <v>250</v>
      </c>
      <c r="G74" s="96" t="s">
        <v>295</v>
      </c>
    </row>
    <row r="75" spans="2:7" ht="409.5" x14ac:dyDescent="0.25">
      <c r="B75" s="95" t="s">
        <v>251</v>
      </c>
      <c r="C75" s="96" t="s">
        <v>251</v>
      </c>
      <c r="D75" s="96" t="s">
        <v>246</v>
      </c>
      <c r="E75" s="97" t="s">
        <v>348</v>
      </c>
      <c r="F75" s="98" t="s">
        <v>375</v>
      </c>
      <c r="G75" s="96" t="s">
        <v>295</v>
      </c>
    </row>
    <row r="76" spans="2:7" ht="409.5" x14ac:dyDescent="0.25">
      <c r="B76" s="95" t="s">
        <v>252</v>
      </c>
      <c r="C76" s="96" t="s">
        <v>252</v>
      </c>
      <c r="D76" s="96" t="s">
        <v>246</v>
      </c>
      <c r="E76" s="97" t="s">
        <v>349</v>
      </c>
      <c r="F76" s="98" t="s">
        <v>375</v>
      </c>
      <c r="G76" s="96" t="s">
        <v>295</v>
      </c>
    </row>
    <row r="77" spans="2:7" ht="409.5" x14ac:dyDescent="0.25">
      <c r="B77" s="95" t="s">
        <v>78</v>
      </c>
      <c r="C77" s="96" t="s">
        <v>253</v>
      </c>
      <c r="D77" s="96" t="s">
        <v>246</v>
      </c>
      <c r="E77" s="97" t="s">
        <v>254</v>
      </c>
      <c r="F77" s="98" t="s">
        <v>385</v>
      </c>
      <c r="G77" s="103" t="s">
        <v>295</v>
      </c>
    </row>
    <row r="78" spans="2:7" ht="409.5" x14ac:dyDescent="0.25">
      <c r="B78" s="95" t="s">
        <v>300</v>
      </c>
      <c r="C78" s="96" t="s">
        <v>255</v>
      </c>
      <c r="D78" s="96" t="s">
        <v>246</v>
      </c>
      <c r="E78" s="97" t="s">
        <v>256</v>
      </c>
      <c r="F78" s="98" t="s">
        <v>385</v>
      </c>
      <c r="G78" s="96" t="s">
        <v>295</v>
      </c>
    </row>
    <row r="79" spans="2:7" ht="285" x14ac:dyDescent="0.25">
      <c r="B79" s="95" t="s">
        <v>72</v>
      </c>
      <c r="C79" s="96" t="s">
        <v>258</v>
      </c>
      <c r="D79" s="96" t="s">
        <v>246</v>
      </c>
      <c r="E79" s="97" t="s">
        <v>350</v>
      </c>
      <c r="F79" s="98" t="s">
        <v>386</v>
      </c>
      <c r="G79" s="96" t="s">
        <v>295</v>
      </c>
    </row>
    <row r="80" spans="2:7" ht="285" x14ac:dyDescent="0.25">
      <c r="B80" s="95" t="s">
        <v>71</v>
      </c>
      <c r="C80" s="96" t="s">
        <v>260</v>
      </c>
      <c r="D80" s="96" t="s">
        <v>246</v>
      </c>
      <c r="E80" s="97" t="s">
        <v>259</v>
      </c>
      <c r="F80" s="98" t="s">
        <v>386</v>
      </c>
      <c r="G80" s="96" t="s">
        <v>295</v>
      </c>
    </row>
    <row r="81" spans="2:7" ht="156.75" x14ac:dyDescent="0.25">
      <c r="B81" s="94" t="s">
        <v>312</v>
      </c>
      <c r="C81" s="90" t="s">
        <v>311</v>
      </c>
      <c r="D81" s="90" t="s">
        <v>246</v>
      </c>
      <c r="E81" s="93" t="s">
        <v>313</v>
      </c>
      <c r="F81" s="104" t="s">
        <v>370</v>
      </c>
      <c r="G81" s="87"/>
    </row>
    <row r="82" spans="2:7" ht="42.75" x14ac:dyDescent="0.25">
      <c r="B82" s="94" t="s">
        <v>262</v>
      </c>
      <c r="C82" s="90" t="s">
        <v>262</v>
      </c>
      <c r="D82" s="90" t="s">
        <v>261</v>
      </c>
      <c r="E82" s="91" t="s">
        <v>263</v>
      </c>
      <c r="F82" s="92" t="s">
        <v>264</v>
      </c>
      <c r="G82" s="87"/>
    </row>
    <row r="83" spans="2:7" x14ac:dyDescent="0.25">
      <c r="B83" s="94" t="s">
        <v>73</v>
      </c>
      <c r="C83" s="90" t="s">
        <v>73</v>
      </c>
      <c r="D83" s="90" t="s">
        <v>261</v>
      </c>
      <c r="E83" s="91" t="s">
        <v>265</v>
      </c>
      <c r="F83" s="92"/>
      <c r="G83" s="87"/>
    </row>
    <row r="84" spans="2:7" x14ac:dyDescent="0.25">
      <c r="B84" s="94" t="s">
        <v>247</v>
      </c>
      <c r="C84" s="90" t="s">
        <v>247</v>
      </c>
      <c r="D84" s="90" t="s">
        <v>261</v>
      </c>
      <c r="E84" s="91" t="s">
        <v>265</v>
      </c>
      <c r="F84" s="92"/>
      <c r="G84" s="87"/>
    </row>
    <row r="85" spans="2:7" ht="60" x14ac:dyDescent="0.25">
      <c r="B85" s="95" t="s">
        <v>155</v>
      </c>
      <c r="C85" s="96" t="s">
        <v>155</v>
      </c>
      <c r="D85" s="96" t="s">
        <v>261</v>
      </c>
      <c r="E85" s="100" t="s">
        <v>266</v>
      </c>
      <c r="F85" s="99" t="s">
        <v>250</v>
      </c>
      <c r="G85" s="96" t="s">
        <v>295</v>
      </c>
    </row>
    <row r="86" spans="2:7" ht="142.5" x14ac:dyDescent="0.25">
      <c r="B86" s="94" t="s">
        <v>251</v>
      </c>
      <c r="C86" s="90" t="s">
        <v>251</v>
      </c>
      <c r="D86" s="90" t="s">
        <v>261</v>
      </c>
      <c r="E86" s="93" t="s">
        <v>268</v>
      </c>
      <c r="F86" s="92" t="s">
        <v>267</v>
      </c>
      <c r="G86" s="87"/>
    </row>
    <row r="87" spans="2:7" ht="42.75" x14ac:dyDescent="0.25">
      <c r="B87" s="94" t="s">
        <v>269</v>
      </c>
      <c r="C87" s="90" t="s">
        <v>271</v>
      </c>
      <c r="D87" s="90" t="s">
        <v>261</v>
      </c>
      <c r="E87" s="91" t="s">
        <v>273</v>
      </c>
      <c r="F87" s="92" t="s">
        <v>264</v>
      </c>
      <c r="G87" s="87"/>
    </row>
    <row r="88" spans="2:7" ht="42.75" x14ac:dyDescent="0.25">
      <c r="B88" s="94" t="s">
        <v>270</v>
      </c>
      <c r="C88" s="90" t="s">
        <v>272</v>
      </c>
      <c r="D88" s="90" t="s">
        <v>261</v>
      </c>
      <c r="E88" s="91" t="s">
        <v>273</v>
      </c>
      <c r="F88" s="92" t="s">
        <v>264</v>
      </c>
      <c r="G88" s="87"/>
    </row>
    <row r="89" spans="2:7" ht="142.5" x14ac:dyDescent="0.25">
      <c r="B89" s="94" t="s">
        <v>252</v>
      </c>
      <c r="C89" s="90" t="s">
        <v>252</v>
      </c>
      <c r="D89" s="90" t="s">
        <v>261</v>
      </c>
      <c r="E89" s="93" t="s">
        <v>268</v>
      </c>
      <c r="F89" s="92" t="s">
        <v>267</v>
      </c>
      <c r="G89" s="87"/>
    </row>
    <row r="90" spans="2:7" ht="409.5" x14ac:dyDescent="0.25">
      <c r="B90" s="95" t="s">
        <v>62</v>
      </c>
      <c r="C90" s="96" t="s">
        <v>274</v>
      </c>
      <c r="D90" s="96" t="s">
        <v>261</v>
      </c>
      <c r="E90" s="97" t="s">
        <v>351</v>
      </c>
      <c r="F90" s="98" t="s">
        <v>375</v>
      </c>
      <c r="G90" s="96" t="s">
        <v>295</v>
      </c>
    </row>
    <row r="91" spans="2:7" ht="128.25" x14ac:dyDescent="0.25">
      <c r="B91" s="95" t="s">
        <v>153</v>
      </c>
      <c r="C91" s="96" t="s">
        <v>276</v>
      </c>
      <c r="D91" s="96" t="s">
        <v>261</v>
      </c>
      <c r="E91" s="97" t="s">
        <v>352</v>
      </c>
      <c r="F91" s="98" t="s">
        <v>386</v>
      </c>
      <c r="G91" s="96" t="s">
        <v>295</v>
      </c>
    </row>
    <row r="92" spans="2:7" ht="128.25" x14ac:dyDescent="0.25">
      <c r="B92" s="95" t="s">
        <v>154</v>
      </c>
      <c r="C92" s="96" t="s">
        <v>275</v>
      </c>
      <c r="D92" s="96" t="s">
        <v>261</v>
      </c>
      <c r="E92" s="97" t="s">
        <v>353</v>
      </c>
      <c r="F92" s="98" t="s">
        <v>386</v>
      </c>
      <c r="G92" s="96" t="s">
        <v>295</v>
      </c>
    </row>
    <row r="93" spans="2:7" ht="409.5" x14ac:dyDescent="0.25">
      <c r="B93" s="95" t="s">
        <v>55</v>
      </c>
      <c r="C93" s="96" t="s">
        <v>260</v>
      </c>
      <c r="D93" s="96" t="s">
        <v>261</v>
      </c>
      <c r="E93" s="97" t="s">
        <v>354</v>
      </c>
      <c r="F93" s="98" t="s">
        <v>387</v>
      </c>
      <c r="G93" s="96" t="s">
        <v>295</v>
      </c>
    </row>
    <row r="94" spans="2:7" ht="409.5" x14ac:dyDescent="0.25">
      <c r="B94" s="95" t="s">
        <v>56</v>
      </c>
      <c r="C94" s="96" t="s">
        <v>258</v>
      </c>
      <c r="D94" s="96" t="s">
        <v>261</v>
      </c>
      <c r="E94" s="97" t="s">
        <v>355</v>
      </c>
      <c r="F94" s="98" t="s">
        <v>387</v>
      </c>
      <c r="G94" s="96" t="s">
        <v>295</v>
      </c>
    </row>
    <row r="95" spans="2:7" ht="409.5" x14ac:dyDescent="0.25">
      <c r="B95" s="95" t="s">
        <v>57</v>
      </c>
      <c r="C95" s="96" t="s">
        <v>277</v>
      </c>
      <c r="D95" s="96" t="s">
        <v>261</v>
      </c>
      <c r="E95" s="97" t="s">
        <v>356</v>
      </c>
      <c r="F95" s="98" t="s">
        <v>387</v>
      </c>
      <c r="G95" s="96" t="s">
        <v>295</v>
      </c>
    </row>
    <row r="96" spans="2:7" ht="409.5" x14ac:dyDescent="0.25">
      <c r="B96" s="95" t="s">
        <v>58</v>
      </c>
      <c r="C96" s="96" t="s">
        <v>278</v>
      </c>
      <c r="D96" s="96" t="s">
        <v>261</v>
      </c>
      <c r="E96" s="97" t="s">
        <v>357</v>
      </c>
      <c r="F96" s="98" t="s">
        <v>387</v>
      </c>
      <c r="G96" s="96" t="s">
        <v>295</v>
      </c>
    </row>
    <row r="97" spans="2:7" ht="409.5" x14ac:dyDescent="0.25">
      <c r="B97" s="95" t="s">
        <v>59</v>
      </c>
      <c r="C97" s="96" t="s">
        <v>279</v>
      </c>
      <c r="D97" s="96" t="s">
        <v>261</v>
      </c>
      <c r="E97" s="97" t="s">
        <v>358</v>
      </c>
      <c r="F97" s="98" t="s">
        <v>387</v>
      </c>
      <c r="G97" s="96" t="s">
        <v>295</v>
      </c>
    </row>
    <row r="98" spans="2:7" ht="409.5" x14ac:dyDescent="0.25">
      <c r="B98" s="95" t="s">
        <v>60</v>
      </c>
      <c r="C98" s="96" t="s">
        <v>280</v>
      </c>
      <c r="D98" s="96" t="s">
        <v>261</v>
      </c>
      <c r="E98" s="97" t="s">
        <v>359</v>
      </c>
      <c r="F98" s="98" t="s">
        <v>387</v>
      </c>
      <c r="G98" s="96" t="s">
        <v>295</v>
      </c>
    </row>
    <row r="99" spans="2:7" ht="409.5" x14ac:dyDescent="0.25">
      <c r="B99" s="95" t="s">
        <v>61</v>
      </c>
      <c r="C99" s="96" t="s">
        <v>281</v>
      </c>
      <c r="D99" s="96" t="s">
        <v>261</v>
      </c>
      <c r="E99" s="97" t="s">
        <v>360</v>
      </c>
      <c r="F99" s="98" t="s">
        <v>387</v>
      </c>
      <c r="G99" s="96" t="s">
        <v>295</v>
      </c>
    </row>
    <row r="100" spans="2:7" ht="409.5" x14ac:dyDescent="0.25">
      <c r="B100" s="95" t="s">
        <v>288</v>
      </c>
      <c r="C100" s="96" t="s">
        <v>282</v>
      </c>
      <c r="D100" s="96" t="s">
        <v>261</v>
      </c>
      <c r="E100" s="97" t="s">
        <v>361</v>
      </c>
      <c r="F100" s="98" t="s">
        <v>387</v>
      </c>
      <c r="G100" s="96" t="s">
        <v>295</v>
      </c>
    </row>
    <row r="101" spans="2:7" ht="156.75" x14ac:dyDescent="0.25">
      <c r="B101" s="94" t="s">
        <v>315</v>
      </c>
      <c r="C101" s="90" t="s">
        <v>314</v>
      </c>
      <c r="D101" s="90" t="s">
        <v>261</v>
      </c>
      <c r="E101" s="93" t="s">
        <v>368</v>
      </c>
      <c r="F101" s="104" t="s">
        <v>369</v>
      </c>
      <c r="G101" s="87"/>
    </row>
    <row r="102" spans="2:7" ht="156.75" x14ac:dyDescent="0.25">
      <c r="B102" s="94" t="s">
        <v>127</v>
      </c>
      <c r="C102" s="90" t="s">
        <v>142</v>
      </c>
      <c r="D102" s="90" t="s">
        <v>285</v>
      </c>
      <c r="E102" s="93" t="s">
        <v>286</v>
      </c>
      <c r="F102" s="92" t="s">
        <v>287</v>
      </c>
      <c r="G102" s="87"/>
    </row>
    <row r="103" spans="2:7" ht="157.5" thickBot="1" x14ac:dyDescent="0.3">
      <c r="B103" s="105" t="s">
        <v>128</v>
      </c>
      <c r="C103" s="106" t="s">
        <v>126</v>
      </c>
      <c r="D103" s="106" t="s">
        <v>285</v>
      </c>
      <c r="E103" s="107" t="s">
        <v>286</v>
      </c>
      <c r="F103" s="108" t="s">
        <v>287</v>
      </c>
      <c r="G103" s="87"/>
    </row>
    <row r="104" spans="2:7" ht="409.5" x14ac:dyDescent="0.25">
      <c r="B104" s="95" t="s">
        <v>365</v>
      </c>
      <c r="C104" s="96" t="s">
        <v>364</v>
      </c>
      <c r="D104" s="96" t="s">
        <v>261</v>
      </c>
      <c r="E104" s="97" t="s">
        <v>366</v>
      </c>
      <c r="F104" s="98" t="s">
        <v>387</v>
      </c>
      <c r="G104" s="96" t="s">
        <v>295</v>
      </c>
    </row>
    <row r="105" spans="2:7" ht="409.5" x14ac:dyDescent="0.25">
      <c r="B105" s="95" t="s">
        <v>363</v>
      </c>
      <c r="C105" s="96" t="s">
        <v>362</v>
      </c>
      <c r="D105" s="96" t="s">
        <v>261</v>
      </c>
      <c r="E105" s="97" t="s">
        <v>367</v>
      </c>
      <c r="F105" s="98" t="s">
        <v>387</v>
      </c>
      <c r="G105" s="96" t="s">
        <v>295</v>
      </c>
    </row>
  </sheetData>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
  <sheetViews>
    <sheetView tabSelected="1" workbookViewId="0">
      <selection activeCell="A6" sqref="A6:XFD6"/>
    </sheetView>
  </sheetViews>
  <sheetFormatPr baseColWidth="10" defaultRowHeight="16.5" x14ac:dyDescent="0.25"/>
  <cols>
    <col min="1" max="1" width="1.28515625" style="112" customWidth="1"/>
    <col min="2" max="2" width="19.7109375" style="112" customWidth="1"/>
    <col min="3" max="3" width="13.7109375" style="112" customWidth="1"/>
    <col min="4" max="4" width="15.42578125" style="112" customWidth="1"/>
    <col min="5" max="5" width="99.7109375" style="112" customWidth="1"/>
    <col min="6" max="6" width="62.28515625" style="112" customWidth="1"/>
    <col min="7" max="7" width="14.85546875" style="112" customWidth="1"/>
    <col min="8" max="16384" width="11.42578125" style="112"/>
  </cols>
  <sheetData>
    <row r="2" spans="2:7" x14ac:dyDescent="0.25">
      <c r="B2" s="109" t="s">
        <v>296</v>
      </c>
      <c r="C2" s="109" t="s">
        <v>297</v>
      </c>
      <c r="D2" s="109" t="s">
        <v>298</v>
      </c>
      <c r="E2" s="109" t="s">
        <v>144</v>
      </c>
      <c r="F2" s="110" t="s">
        <v>146</v>
      </c>
      <c r="G2" s="111" t="s">
        <v>294</v>
      </c>
    </row>
    <row r="3" spans="2:7" ht="33" x14ac:dyDescent="0.25">
      <c r="B3" s="112" t="str">
        <f>Hoja1!B53</f>
        <v>FSD002 1 parte</v>
      </c>
      <c r="C3" s="112" t="str">
        <f>Hoja1!C53</f>
        <v>FSD002 1 parte</v>
      </c>
      <c r="D3" s="112" t="str">
        <f>Hoja1!D53</f>
        <v>Tablas Auxiliares</v>
      </c>
      <c r="E3" s="112" t="str">
        <f>Hoja1!E53</f>
        <v xml:space="preserve">select * from fsd002 where pfndoc&lt;'23667666' order by pfndoc </v>
      </c>
      <c r="F3" s="112" t="str">
        <f>Hoja1!F53</f>
        <v>Se ejecuta el SQL en PC oficina, se pega en un Excel y se guarda como CSV</v>
      </c>
      <c r="G3" s="112" t="str">
        <f>Hoja1!G53</f>
        <v>SI</v>
      </c>
    </row>
    <row r="4" spans="2:7" ht="33" x14ac:dyDescent="0.25">
      <c r="B4" s="112" t="str">
        <f>Hoja1!B54</f>
        <v>FSD002 2 parte</v>
      </c>
      <c r="C4" s="112" t="str">
        <f>Hoja1!C54</f>
        <v>FSD002 2 parte</v>
      </c>
      <c r="D4" s="112" t="str">
        <f>Hoja1!D54</f>
        <v>Tablas Auxiliares</v>
      </c>
      <c r="E4" s="112" t="str">
        <f>Hoja1!E54</f>
        <v xml:space="preserve">select * from fsd002 where pfndoc&gt;='23667666' order by pfndoc </v>
      </c>
      <c r="F4" s="112" t="str">
        <f>Hoja1!F54</f>
        <v>Se ejecuta el SQL en PC oficina, se pega en un Excel y se guarda como CSV</v>
      </c>
      <c r="G4" s="112" t="str">
        <f>Hoja1!G54</f>
        <v>SI</v>
      </c>
    </row>
    <row r="5" spans="2:7" ht="198" x14ac:dyDescent="0.25">
      <c r="B5" s="112" t="s">
        <v>16</v>
      </c>
      <c r="C5" s="112" t="s">
        <v>16</v>
      </c>
      <c r="D5" s="112" t="s">
        <v>201</v>
      </c>
      <c r="E5" s="112" t="s">
        <v>389</v>
      </c>
      <c r="F5" s="112" t="s">
        <v>388</v>
      </c>
      <c r="G5" s="112" t="s">
        <v>295</v>
      </c>
    </row>
    <row r="6" spans="2:7" s="113" customFormat="1" x14ac:dyDescent="0.25"/>
    <row r="8" spans="2:7" ht="33" x14ac:dyDescent="0.25">
      <c r="B8" s="112" t="str">
        <f>Hoja1!B44</f>
        <v>FSR008</v>
      </c>
      <c r="C8" s="112" t="str">
        <f>Hoja1!C44</f>
        <v>FSR008</v>
      </c>
      <c r="D8" s="112" t="str">
        <f>Hoja1!D44</f>
        <v>Tablas Auxiliares</v>
      </c>
      <c r="E8" s="112" t="str">
        <f>Hoja1!E44</f>
        <v>select * from fsr008 where pgcod=1</v>
      </c>
      <c r="F8" s="112" t="str">
        <f>Hoja1!F44</f>
        <v>Se ejecuta el SQL en PC oficina, se pega en un Excel y se guarda como CSV</v>
      </c>
      <c r="G8" s="112" t="str">
        <f>Hoja1!G44</f>
        <v>SI</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Formatos de campos</vt:lpstr>
      <vt:lpstr>Scripts y proced. por archivo</vt:lpstr>
      <vt:lpstr>Hoja1</vt:lpstr>
      <vt:lpstr>depured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Nardella</dc:creator>
  <cp:lastModifiedBy>Windows User</cp:lastModifiedBy>
  <dcterms:created xsi:type="dcterms:W3CDTF">2023-03-09T22:36:42Z</dcterms:created>
  <dcterms:modified xsi:type="dcterms:W3CDTF">2024-02-06T15:31:19Z</dcterms:modified>
</cp:coreProperties>
</file>