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mmoreno\Documents\GitHub\ZenEventClassMapping\addEventClassFromDictionary\Example input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8" i="1" l="1"/>
  <c r="W38" i="1"/>
  <c r="S38" i="1"/>
  <c r="O38" i="1"/>
  <c r="M38" i="1"/>
  <c r="K38" i="1"/>
  <c r="AA37" i="1"/>
  <c r="W37" i="1"/>
  <c r="S37" i="1"/>
  <c r="O37" i="1"/>
  <c r="M37" i="1"/>
  <c r="K37" i="1"/>
  <c r="AA36" i="1"/>
  <c r="W36" i="1"/>
  <c r="S36" i="1"/>
  <c r="O36" i="1"/>
  <c r="M36" i="1"/>
  <c r="K36" i="1"/>
  <c r="AA35" i="1"/>
  <c r="W35" i="1"/>
  <c r="S35" i="1"/>
  <c r="O35" i="1"/>
  <c r="M35" i="1"/>
  <c r="K35" i="1"/>
  <c r="AA34" i="1"/>
  <c r="W34" i="1"/>
  <c r="S34" i="1"/>
  <c r="O34" i="1"/>
  <c r="M34" i="1"/>
  <c r="K34" i="1"/>
  <c r="AA33" i="1"/>
  <c r="W33" i="1"/>
  <c r="S33" i="1"/>
  <c r="O33" i="1"/>
  <c r="M33" i="1"/>
  <c r="K33" i="1"/>
  <c r="AA32" i="1"/>
  <c r="W32" i="1"/>
  <c r="S32" i="1"/>
  <c r="O32" i="1"/>
  <c r="M32" i="1"/>
  <c r="K32" i="1"/>
  <c r="AA31" i="1"/>
  <c r="W31" i="1"/>
  <c r="S31" i="1"/>
  <c r="O31" i="1"/>
  <c r="M31" i="1"/>
  <c r="K31" i="1"/>
  <c r="AA30" i="1"/>
  <c r="W30" i="1"/>
  <c r="S30" i="1"/>
  <c r="O30" i="1"/>
  <c r="M30" i="1"/>
  <c r="K30" i="1"/>
  <c r="AA29" i="1"/>
  <c r="W29" i="1"/>
  <c r="S29" i="1"/>
  <c r="O29" i="1"/>
  <c r="M29" i="1"/>
  <c r="K29" i="1"/>
  <c r="AA28" i="1"/>
  <c r="W28" i="1"/>
  <c r="S28" i="1"/>
  <c r="O28" i="1"/>
  <c r="M28" i="1"/>
  <c r="K28" i="1"/>
  <c r="AA27" i="1"/>
  <c r="W27" i="1"/>
  <c r="S27" i="1"/>
  <c r="O27" i="1"/>
  <c r="M27" i="1"/>
  <c r="K27" i="1"/>
  <c r="AA26" i="1"/>
  <c r="W26" i="1"/>
  <c r="S26" i="1"/>
  <c r="O26" i="1"/>
  <c r="M26" i="1"/>
  <c r="K26" i="1"/>
  <c r="AA25" i="1"/>
  <c r="W25" i="1"/>
  <c r="S25" i="1"/>
  <c r="O25" i="1"/>
  <c r="M25" i="1"/>
  <c r="K25" i="1"/>
  <c r="AA24" i="1"/>
  <c r="W24" i="1"/>
  <c r="S24" i="1"/>
  <c r="O24" i="1"/>
  <c r="M24" i="1"/>
  <c r="K24" i="1"/>
  <c r="AA23" i="1"/>
  <c r="W23" i="1"/>
  <c r="S23" i="1"/>
  <c r="O23" i="1"/>
  <c r="M23" i="1"/>
  <c r="K23" i="1"/>
  <c r="AA22" i="1"/>
  <c r="W22" i="1"/>
  <c r="S22" i="1"/>
  <c r="O22" i="1"/>
  <c r="M22" i="1"/>
  <c r="K22" i="1"/>
  <c r="AA21" i="1"/>
  <c r="W21" i="1"/>
  <c r="S21" i="1"/>
  <c r="O21" i="1"/>
  <c r="M21" i="1"/>
  <c r="K21" i="1"/>
  <c r="AA20" i="1"/>
  <c r="W20" i="1"/>
  <c r="S20" i="1"/>
  <c r="O20" i="1"/>
  <c r="M20" i="1"/>
  <c r="K20" i="1"/>
  <c r="AA19" i="1"/>
  <c r="W19" i="1"/>
  <c r="S19" i="1"/>
  <c r="O19" i="1"/>
  <c r="M19" i="1"/>
  <c r="K19" i="1"/>
  <c r="AA18" i="1"/>
  <c r="W18" i="1"/>
  <c r="S18" i="1"/>
  <c r="O18" i="1"/>
  <c r="M18" i="1"/>
  <c r="K18" i="1"/>
  <c r="AA17" i="1"/>
  <c r="W17" i="1"/>
  <c r="S17" i="1"/>
  <c r="O17" i="1"/>
  <c r="M17" i="1"/>
  <c r="K17" i="1"/>
  <c r="AA16" i="1"/>
  <c r="W16" i="1"/>
  <c r="S16" i="1"/>
  <c r="O16" i="1"/>
  <c r="M16" i="1"/>
  <c r="K16" i="1"/>
  <c r="AA15" i="1"/>
  <c r="W15" i="1"/>
  <c r="S15" i="1"/>
  <c r="O15" i="1"/>
  <c r="M15" i="1"/>
  <c r="K15" i="1"/>
  <c r="AA14" i="1"/>
  <c r="W14" i="1"/>
  <c r="S14" i="1"/>
  <c r="O14" i="1"/>
  <c r="M14" i="1"/>
  <c r="K14" i="1"/>
  <c r="AA13" i="1"/>
  <c r="W13" i="1"/>
  <c r="S13" i="1"/>
  <c r="O13" i="1"/>
  <c r="M13" i="1"/>
  <c r="K13" i="1"/>
  <c r="AA12" i="1"/>
  <c r="W12" i="1"/>
  <c r="S12" i="1"/>
  <c r="O12" i="1"/>
  <c r="M12" i="1"/>
  <c r="K12" i="1"/>
  <c r="AA11" i="1"/>
  <c r="W11" i="1"/>
  <c r="S11" i="1"/>
  <c r="O11" i="1"/>
  <c r="M11" i="1"/>
  <c r="K11" i="1"/>
  <c r="AA10" i="1"/>
  <c r="W10" i="1"/>
  <c r="S10" i="1"/>
  <c r="O10" i="1"/>
  <c r="M10" i="1"/>
  <c r="K10" i="1"/>
  <c r="AA9" i="1"/>
  <c r="W9" i="1"/>
  <c r="S9" i="1"/>
  <c r="O9" i="1"/>
  <c r="M9" i="1"/>
  <c r="K9" i="1"/>
  <c r="AA8" i="1"/>
  <c r="W8" i="1"/>
  <c r="S8" i="1"/>
  <c r="O8" i="1"/>
  <c r="M8" i="1"/>
  <c r="K8" i="1"/>
  <c r="AA7" i="1"/>
  <c r="W7" i="1"/>
  <c r="S7" i="1"/>
  <c r="O7" i="1"/>
  <c r="M7" i="1"/>
  <c r="K7" i="1"/>
  <c r="AA6" i="1"/>
  <c r="W6" i="1"/>
  <c r="S6" i="1"/>
  <c r="O6" i="1"/>
  <c r="M6" i="1"/>
  <c r="K6" i="1"/>
  <c r="AA5" i="1"/>
  <c r="W5" i="1"/>
  <c r="S5" i="1"/>
  <c r="O5" i="1"/>
  <c r="M5" i="1"/>
  <c r="K5" i="1"/>
  <c r="AA4" i="1"/>
  <c r="W4" i="1"/>
  <c r="S4" i="1"/>
  <c r="O4" i="1"/>
  <c r="M4" i="1"/>
  <c r="K4" i="1"/>
  <c r="AA3" i="1"/>
  <c r="W3" i="1"/>
  <c r="S3" i="1"/>
  <c r="O3" i="1"/>
  <c r="M3" i="1"/>
  <c r="K3" i="1"/>
  <c r="AA2" i="1"/>
  <c r="W2" i="1"/>
  <c r="S2" i="1"/>
  <c r="O2" i="1"/>
  <c r="M2" i="1"/>
  <c r="K2" i="1"/>
</calcChain>
</file>

<file path=xl/sharedStrings.xml><?xml version="1.0" encoding="utf-8"?>
<sst xmlns="http://schemas.openxmlformats.org/spreadsheetml/2006/main" count="783" uniqueCount="159">
  <si>
    <t>IDRbrzaccVLSUassociatedAUTRAP</t>
  </si>
  <si>
    <t>.1.3.6.1.4.1.12394.4.1.3.0.2</t>
  </si>
  <si>
    <t>Wimax</t>
  </si>
  <si>
    <t>Normal</t>
  </si>
  <si>
    <t>.CLEAR: Equipo asociado: $1</t>
  </si>
  <si>
    <t xml:space="preserve">Long Descr.: An AU/BU trap indicating a new association with an SU/RB. Variables:  1: brzaccVLTrapSUMacAddr	   Syntax= MacAddress  (Octet String) (SIZE(6))      Descr= Applicable to AU/BU only.SU/RB MAC Address. </t>
  </si>
  <si>
    <t>#</t>
  </si>
  <si>
    <t>( {</t>
  </si>
  <si>
    <t>: {</t>
  </si>
  <si>
    <t>:</t>
  </si>
  <si>
    <t>,</t>
  </si>
  <si>
    <t>'transform'</t>
  </si>
  <si>
    <t>'message'</t>
  </si>
  <si>
    <t>'explanation'</t>
  </si>
  <si>
    <t>},</t>
  </si>
  <si>
    <t>"</t>
  </si>
  <si>
    <t>IDRbrzaccVLAUdisassociatedTRAP</t>
  </si>
  <si>
    <t>.1.3.6.1.4.1.12394.4.1.3.0.3</t>
  </si>
  <si>
    <t>Minor</t>
  </si>
  <si>
    <t>Equipo desasociado: $1</t>
  </si>
  <si>
    <t xml:space="preserve">Long Descr.: An AU/BU trap indicating that an SU/RB has been disassociated from the AU.The AU/BU decides that an SU/RB has been disassociated from it and remove itfrom the ADB after receiving from another AU/BU a SNAP frame with the SU/RB MAC address.The SNAP frame indicating a network topology change where the SU/RB has associated with another AU/BU will be received if both AUs/BUs are connected to the same Ethernet backbone. Variables:  1: brzaccVLTrapSUMacAddr	   Syntax= MacAddress  (Octet String) (SIZE(6))      Descr= Applicable to AU/BU only.SU/RB MAC Address. </t>
  </si>
  <si>
    <t>IDRbrzaccVLAUagingTRAP</t>
  </si>
  <si>
    <t>.1.3.6.1.4.1.12394.4.1.3.0.4</t>
  </si>
  <si>
    <t>Equipo desasociado por inactividad: $1</t>
  </si>
  <si>
    <t xml:space="preserve">Long Descr.: An AU/BU trap indicating that the unit association was aged outand removed from the Association database following its failureto acknowledge a specified number of consecutive frames. Variables:  1: brzaccVLTrapSUMacAddr	   Syntax= MacAddress  (Octet String) (SIZE(6))      Descr= Applicable to AU/BU only.SU/RB MAC Address. </t>
  </si>
  <si>
    <t>IDRbrzaccVLSUassociatedTRAP</t>
  </si>
  <si>
    <t>.1.3.6.1.4.1.12394.4.1.3.0.6</t>
  </si>
  <si>
    <t>.CLEAR: El cliente se ha asociado</t>
  </si>
  <si>
    <t xml:space="preserve">Long Descr.: An SU/RB trap indicating association with an AU/BU. In addition to the MAC address information of the AU/BU, the trap also includes information on the average SNR of frames received from the AU/BU. Variables:  1: brzaccVLAssociatedAU	   Syntax= MacAddress  (Octet String) (SIZE(6))      Descr= Applicable to SU/RB only.  Associated AU MAC address. </t>
  </si>
  <si>
    <t>IDRbrzaccVLAUwirelessQualityTRAP</t>
  </si>
  <si>
    <t>.1.3.6.1.4.1.12394.4.1.3.0.20</t>
  </si>
  <si>
    <t>Warning</t>
  </si>
  <si>
    <t>La calidad del enlace es inferior al umbral</t>
  </si>
  <si>
    <t xml:space="preserve">Long Descr.: An AU/BU trap, indicating that the quality of the wireless link (retransmissions rate) has changed and dropped below (Off) or increased  above (On) a threshold , defined by the *brzaccVLWirelessTrapThreshold. The threshold for AU/BU is a percentage of retransmissions. Variables:  1: brzaccVLTrapToggle	   Syntax= Integer      Descr= Applicable to all units.An On/Off toggle status.   2: brzaccVLTrapRTx	   Syntax= Integer      Descr= Applicable to AU/BU only. Retransmissions as a percentage of total transmissions. </t>
  </si>
  <si>
    <t>IDRbrzaccVLPowerUpFromReset</t>
  </si>
  <si>
    <t>.1.3.6.1.4.1.12394.4.1.3.0.101</t>
  </si>
  <si>
    <t>Power up after reset</t>
  </si>
  <si>
    <t xml:space="preserve">Long Descr.: An AU/BU trap indicating power up after Reset. Variables:  1: brzaccVLUnitMacAddress	   Syntax= MacAddress  (Octet String) (SIZE(6))      Descr= Applicable to all units.  Unit hardware MAC address. </t>
  </si>
  <si>
    <t>IDRbrzaccVLTelnetStatusTRAP</t>
  </si>
  <si>
    <t>.1.3.6.1.4.1.12394.4.1.3.0.102</t>
  </si>
  <si>
    <t>LOGONLY</t>
  </si>
  <si>
    <t>Conexion telnet de equipo $3</t>
  </si>
  <si>
    <t xml:space="preserve">Long Descr.: Applicable to all units.A trap indicating that a log-in or log-out has been performed via Telnet. Includes the log-in access right and the IP address of the PC performing Telnet. Variables:  1: brzaccVLTrapLog	   Syntax= Integer      Descr= Applicable to all units.Login or logout to the Monitor program via Telnet.   2: brzaccVLTrapAccessRights	   Syntax= Integer      Descr= Applicable to all units.The access rights used for login.   3: brzaccVLTrapTelnetUserIpAddress	   Syntax= IP Address      Descr= Applicable to all units.The IP address of a Telnet user. </t>
  </si>
  <si>
    <t>IDRbrzaccVLParameterChangedTRAP</t>
  </si>
  <si>
    <t>.1.3.6.1.4.1.12394.4.1.3.0.103</t>
  </si>
  <si>
    <t>Cambio de configuracion del equipo</t>
  </si>
  <si>
    <t xml:space="preserve">Long Descr.: Applicable to all units. A trap indicating a change in a CIR/MIR, IP Filter or VLAN parameter. Variables:  1: brzaccVLTrapParameterChanged	   Syntax= Integer      Descr= Applicable to all units.A modification to one of the parameters related to CIR/MIR,  IP Filtering or VLAN. </t>
  </si>
  <si>
    <t>IDRbrzaccVLLoadingStatusTRAP</t>
  </si>
  <si>
    <t>.1.3.6.1.4.1.12394.4.1.3.0.104</t>
  </si>
  <si>
    <t>Volcado de fichero finalizado</t>
  </si>
  <si>
    <t xml:space="preserve">Long Descr.: Applicable to all units.A trap indicating that last FTP/TFTP loading process has been finished successfully or failed.  Variables:  1: brzaccVLTrapFtpOrTftpStatus	   Syntax= Integer      Descr= Applicable to all units.The status of the last FTP/TFTP loading procedure.   2: brzaccVLUnitMacAddress	   Syntax= MacAddress  (Octet String) (SIZE(6))      Descr= Applicable to all units.  Unit hardware MAC address. </t>
  </si>
  <si>
    <t>IDRbrzaccVLPromiscuousModeTRAP</t>
  </si>
  <si>
    <t>.1.3.6.1.4.1.12394.4.1.3.0.105</t>
  </si>
  <si>
    <t>Modo promiscuo cambiado a $1</t>
  </si>
  <si>
    <t xml:space="preserve">Long Descr.: An AU/BU trap, indicating that the AU/BU In (On) Promiscuous Mode or out (Off) Promiscuous Mode. Variables:  1: brzaccVLTrapToggle	   Syntax= Integer      Descr= Applicable to all units.An On/Off toggle status.   2: brzaccVLUnitMacAddress	   Syntax= MacAddress  (Octet String) (SIZE(6))      Descr= Applicable to all units.  Unit hardware MAC address. </t>
  </si>
  <si>
    <t>IDRbrzaccVLDFSRadarDetecetedTRAP</t>
  </si>
  <si>
    <t>.1.3.6.1.4.1.12394.4.1.3.0.106</t>
  </si>
  <si>
    <t>Radar detectado</t>
  </si>
  <si>
    <t xml:space="preserve">Long Descr.: DFS: Applicable to AU/BU only.A trap indicating that a radar was detected.  </t>
  </si>
  <si>
    <t>IDRbrzaccVLDFSFrequcnyTRAP</t>
  </si>
  <si>
    <t>.1.3.6.1.4.1.12394.4.1.3.0.107</t>
  </si>
  <si>
    <t>Frecuencia cambiada por radar a $2</t>
  </si>
  <si>
    <t xml:space="preserve">Long Descr.: Applicable to AU/BU only.A trap indicating that the unit moved to a new frequency.  Variables:  1: brzaccVLDFSMoveFreq	   Syntax= Integer      Descr= Applicable to AU/BU with HW revision B and lower (for units with HW revision C and higher replaced by brzaccVLTrapDFSMoveFreq New to support a resolution of 0.5 MHz). The new frequency in MHz after detecting radar on a previous channel.   2: brzaccVLDFSMoveFreqNew	   Syntax= Display String      Descr= Applicable to AU/BU. The new frequency in MHz after detecting radar on a previous channel. (Replaces brzaccVLDFSMoveFreq to support a resolution of 0.5 MHz for units with HW revision C and higher). </t>
  </si>
  <si>
    <t>IDRbrzaccVLDFSNoFreeChannelsExistsTRAP</t>
  </si>
  <si>
    <t>.1.3.6.1.4.1.12394.4.1.3.0.108</t>
  </si>
  <si>
    <t>Major</t>
  </si>
  <si>
    <t>Radar detectado. No hay frecuencias libres</t>
  </si>
  <si>
    <t xml:space="preserve">Long Descr.: Applicable to AU/BU only.A trap indicating that a radar was detected and there is no free channel.  </t>
  </si>
  <si>
    <t>brzaccVLWLPrioritizationNotNotSupportedBySUTRAP</t>
  </si>
  <si>
    <t>.1.3.6.1.4.1.12394.4.1.3.0.112</t>
  </si>
  <si>
    <t>NO FORMAT DEFINED</t>
  </si>
  <si>
    <t xml:space="preserve">Long Descr.: Applicable to AU/BU only.This trap is generated when an SU/RB with a SW version below 4.0 that does not support Wireless Link Prioritization is associated with an AU/BU with thw Wireless Link Prioritization Option enabled. The first variable of the trap is the SU/RB MAC Address.The second variable is the SW version of the SU/RB Variables:  1: brzaccVLTrapSUMacAddr	   Syntax= MacAddress  (Octet String) (SIZE(6))      Descr= Applicable to AU/BU only.SU/RB MAC Address.   2: brzaccVLTrapSWVersion	   Syntax= Display String      Descr= The SW version of the SU that tries to associate with a station that has Wireless Link Prioritization Enabled   3: brzaccVLTrapSequenceNumber	   Syntax= Integer      Descr= Apllicable to AU/BU only. Trap Variable indicating the sequence number of the last trap generated. </t>
  </si>
  <si>
    <t>IDRbrzaccVLParameterChangeTRAP_2</t>
  </si>
  <si>
    <t>.1.3.6.1.4.1.12394.4.1.3.0.113</t>
  </si>
  <si>
    <t>Parametro Cambiado. Received event $E. $# args: $*</t>
  </si>
  <si>
    <t>brzaccVLDisassociateAllStationsTRAP</t>
  </si>
  <si>
    <t>.1.3.6.1.4.1.12394.4.1.3.0.115</t>
  </si>
  <si>
    <t>Todos los clientes PERDIDOS</t>
  </si>
  <si>
    <t xml:space="preserve">Long Descr.: Applicable to AU/BU only.A trap indicating that all stations were disassociated.  Variables:  1: brzaccVLTrapSequenceNumber	   Syntax= Integer      Descr= Apllicable to AU/BU only. Trap Variable indicating the sequence number of the last trap generated. </t>
  </si>
  <si>
    <t>IDRbrzaccClientNumberChange</t>
  </si>
  <si>
    <t>.1.3.6.1.4.1.12394.4.1.3.0.1000</t>
  </si>
  <si>
    <t>Numero de clientes cambiado</t>
  </si>
  <si>
    <t>IDRbrzzccFrequencyChange</t>
  </si>
  <si>
    <t>.1.3.6.1.4.1.12394.4.1.3.0.1010</t>
  </si>
  <si>
    <t>Frecuencia Cambiada</t>
  </si>
  <si>
    <t>brzaccVLSUassociatedAUTRAP</t>
  </si>
  <si>
    <t>.1.3.6.1.4.1.12394.4.1.3.2</t>
  </si>
  <si>
    <t>Cliente asociado</t>
  </si>
  <si>
    <t xml:space="preserve">Long Descr.: An AU/BU trap indicating a new association with an SU/RB. Variables:  1: brzaccVLTrapSUMacAddr	   Syntax= MacAddress  (Octet String) (SIZE(6))      Descr= Applicable to AU/BU only.SU/RB MAC Address.   2: brzaccVLTrapSequenceNumber	   Syntax= Integer      Descr= Apllicable to AU/BU only. Trap Variable indicating the sequence number of the last trap generated. </t>
  </si>
  <si>
    <t>brzaccVLAUdisassociatedTRAP</t>
  </si>
  <si>
    <t>.1.3.6.1.4.1.12394.4.1.3.3</t>
  </si>
  <si>
    <t>Cliente Perdido</t>
  </si>
  <si>
    <t xml:space="preserve">Long Descr.: An AU/BU trap indicating that an SU/RB has been disassociated from the AU/BU. Variables:  1: brzaccVLTrapSUMacAddr	   Syntax= MacAddress  (Octet String) (SIZE(6))      Descr= Applicable to AU/BU only.SU/RB MAC Address.   2: brzaccVLTrapSequenceNumber	   Syntax= Integer      Descr= Apllicable to AU/BU only. Trap Variable indicating the sequence number of the last trap generated. </t>
  </si>
  <si>
    <t>brzaccVLAUagingTRAP</t>
  </si>
  <si>
    <t>.1.3.6.1.4.1.12394.4.1.3.4</t>
  </si>
  <si>
    <t xml:space="preserve">Long Descr.: An AU/BU trap indicating that the unit association was aged outand removed from the Association database following its failureto acknowledge a specified number of consecutive frames. Variables:  1: brzaccVLTrapSUMacAddr	   Syntax= MacAddress  (Octet String) (SIZE(6))      Descr= Applicable to AU/BU only.SU/RB MAC Address.   2: brzaccVLTrapSequenceNumber	   Syntax= Integer      Descr= Apllicable to AU/BU only. Trap Variable indicating the sequence number of the last trap generated. </t>
  </si>
  <si>
    <t>brzaccVLSUassociatedTRAP</t>
  </si>
  <si>
    <t>.1.3.6.1.4.1.12394.4.1.3.6</t>
  </si>
  <si>
    <t xml:space="preserve">Long Descr.: Starting with 5.0 this trap is not generated.An SU/RB trap indicating association with an AU/BU. In addition to the MAC address information of the AU/BU, the trap also includes information on the average SNR of frames received from the AU/BU. Variables:  1: brzaccVLAssociatedAU	   Syntax= MacAddress  (Octet String) (SIZE(6))      Descr= Applicable to SU/RB only.  Associated AU/BU MAC address. </t>
  </si>
  <si>
    <t>brzaccVLAUwirelessQualityTRAP</t>
  </si>
  <si>
    <t>.1.3.6.1.4.1.12394.4.1.3.20</t>
  </si>
  <si>
    <t>Calidad del enlace por debajo del margen definido</t>
  </si>
  <si>
    <t xml:space="preserve">Long Descr.: An AU/BU trap, indicating that the quality of the wireless link (retransmissions rate) has changed and dropped below (Off) or increased  above (On) a threshold , defined by the *brzaccVLWirelessTrapThreshold. The threshold for AU/BU is a percentage of retransmissions. Variables:  1: brzaccVLTrapToggle	   Syntax= Integer      Descr= Applicable to AU/BU only.An On/Off toggle status.   2: brzaccVLTrapUnitMacAddr	   Syntax= MacAddress  (Octet String) (SIZE(6))      Descr= Applicable to all units.The MAC Address of the unit that is initiating the trap.   3: brzaccVLTrapRTx	   Syntax= Integer      Descr= Applicable to AU/BU only. Retransmissions as a percentage of total transmissions.   4: brzaccVLTrapSequenceNumber	   Syntax= Integer      Descr= Apllicable to AU/BU only. Trap Variable indicating the sequence number of the last trap generated. </t>
  </si>
  <si>
    <t>brzaccVLPowerUpFromReset</t>
  </si>
  <si>
    <t>.1.3.6.1.4.1.12394.4.1.3.101</t>
  </si>
  <si>
    <t>Power up after Reset</t>
  </si>
  <si>
    <t xml:space="preserve">Long Descr.: An AU/BU trap indicating power up after Reset. Variables:  1: brzaccVLUnitMacAddress	   Syntax= MacAddress  (Octet String) (SIZE(6))      Descr= Applicable to all units.  Unit hardware MAC address.   2: brzaccVLTrapSequenceNumber	   Syntax= Integer      Descr= Apllicable to AU/BU only. Trap Variable indicating the sequence number of the last trap generated. </t>
  </si>
  <si>
    <t>brzaccVLTelnetStatusTRAP</t>
  </si>
  <si>
    <t>.1.3.6.1.4.1.12394.4.1.3.102</t>
  </si>
  <si>
    <t xml:space="preserve">Long Descr.: Applicable to all units.A trap indicating that a log-in or log-out has been performed via Telnet. Includes the log-in access right and the IP address of the PC performing Telnet. Variables:  1: brzaccVLTrapLog	   Syntax= Integer      Descr= Applicable to all units.Login or logout to the Monitor program via Telnet.   2: brzaccVLTrapTelnetUserIpAddress	   Syntax= IP Address      Descr= Applicable to all units.The IP address of a Telnet user.   3: brzaccVLTrapAccessRights	   Syntax= Integer      Descr= Applicable to all units.The access rights used for login.   4: brzaccVLTrapUnitMacAddr	   Syntax= MacAddress  (Octet String) (SIZE(6))      Descr= Applicable to all units.The MAC Address of the unit that is initiating the trap.   5: brzaccVLTrapSequenceNumber	   Syntax= Integer      Descr= Apllicable to AU/BU only. Trap Variable indicating the sequence number of the last trap generated. </t>
  </si>
  <si>
    <t>brzaccVLParameterChangedTRAP</t>
  </si>
  <si>
    <t>.1.3.6.1.4.1.12394.4.1.3.103</t>
  </si>
  <si>
    <t xml:space="preserve">Long Descr.: Starting with version 5.0, this trap is not generated.It is replaced by brzaccVLParameterChangeTRAP.Applicable to all units. A trap indicating a change in a CIR/MIR, IP Filter or VLAN parameter. Variables:  1: brzaccVLTrapParameterChanged	   Syntax= Integer      Descr= Not applicable starting with version 5.0.Applicable to all units.A modification to one of the parameters related to CIR/MIR,  IP Filtering or VLAN.   2: brzaccVLTrapSequenceNumber	   Syntax= Integer      Descr= Apllicable to AU/BU only. Trap Variable indicating the sequence number of the last trap generated. </t>
  </si>
  <si>
    <t>brzaccVLLoadingStatusTRAP</t>
  </si>
  <si>
    <t>.1.3.6.1.4.1.12394.4.1.3.104</t>
  </si>
  <si>
    <t xml:space="preserve">Long Descr.: Applicable to all units.A trap indicating that last FTP/TFTP firmware loading process has been finished successfully or failed.  Variables:  1: brzaccVLTrapFtpOrTftpStatus	   Syntax= Integer      Descr= Applicable to all units.The status of the last FTP/TFTP loading procedure.   2: brzaccVLUnitMacAddress	   Syntax= MacAddress  (Octet String) (SIZE(6))      Descr= Applicable to all units.  Unit hardware MAC address.   3: brzaccVLTrapSequenceNumber	   Syntax= Integer      Descr= Apllicable to AU/BU only. Trap Variable indicating the sequence number of the last trap generated. </t>
  </si>
  <si>
    <t>brzaccVLPromiscuousModeTRAP</t>
  </si>
  <si>
    <t>.1.3.6.1.4.1.12394.4.1.3.105</t>
  </si>
  <si>
    <t>Modo promiscuo activado/desactivado ($1)</t>
  </si>
  <si>
    <t xml:space="preserve">Long Descr.: An AU/BU trap, indicating that the AU/BU In (On) Promiscuous Mode or out (Off) Promiscuous Mode. Variables:  1: brzaccVLTrapToggle	   Syntax= Integer      Descr= Applicable to AU/BU only.An On/Off toggle status.   2: brzaccVLUnitMacAddress	   Syntax= MacAddress  (Octet String) (SIZE(6))      Descr= Applicable to all units.  Unit hardware MAC address.   3: brzaccVLTrapSequenceNumber	   Syntax= Integer      Descr= Apllicable to AU/BU only. Trap Variable indicating the sequence number of the last trap generated. </t>
  </si>
  <si>
    <t>brzaccVLDFSRadarDetectedTRAP</t>
  </si>
  <si>
    <t>.1.3.6.1.4.1.12394.4.1.3.106</t>
  </si>
  <si>
    <t xml:space="preserve">Long Descr.: DFS: Applicable to AU/BU only.A trap indicating that a radar was detected.  Variables:  1: brzaccVLTrapSequenceNumber	   Syntax= Integer      Descr= Apllicable to AU/BU only. Trap Variable indicating the sequence number of the last trap generated. </t>
  </si>
  <si>
    <t>brzaccVLDFSFrequencyTRAP</t>
  </si>
  <si>
    <t>.1.3.6.1.4.1.12394.4.1.3.107</t>
  </si>
  <si>
    <t>Cambio de Frecuencia</t>
  </si>
  <si>
    <t xml:space="preserve">Long Descr.: Applicable to AU/BU only.A trap indicating that the unit moved to a new frequency.  Variables:  1: brzaccVLDFSMoveFreq	   Syntax= Integer      Descr= Applicable to AU/BU with HW revision B and lower (for units with HW revision C and higher replaced by brzaccVLTrapDFSMoveFreq New to support a resolution of 0.5 MHz). The new frequency in MHz after detecting radar on a previous channel.   2: brzaccVLDFSMoveFreqNew	   Syntax= Display String      Descr= Applicable to AU/BU. The new frequency in MHz after detecting radar on a previous channel. (Replaces brzaccVLDFSMoveFreq to support a resolution of 0.5 MHz for units with HW revision C and higher. If HW revision is B it will contain the same value as brzaccVLDFSMoveFreq, but represented as string.).   3: brzaccVLTrapSequenceNumber	   Syntax= Integer      Descr= Apllicable to AU/BU only. Trap Variable indicating the sequence number of the last trap generated. </t>
  </si>
  <si>
    <t>brzaccVLDFSNoFreeChannelsExistsTRAP</t>
  </si>
  <si>
    <t>.1.3.6.1.4.1.12394.4.1.3.108</t>
  </si>
  <si>
    <t>Critical</t>
  </si>
  <si>
    <t>Radar Detectado NO hay CANALES DISPONIBLES</t>
  </si>
  <si>
    <t xml:space="preserve">Long Descr.: Applicable to AU/BU only.A trap indicating that a radar was detected and there is no free channel.  Variables:  1: brzaccVLTrapSequenceNumber	   Syntax= Integer      Descr= Apllicable to AU/BU only. Trap Variable indicating the sequence number of the last trap generated. </t>
  </si>
  <si>
    <t>brzaccVLEthBroadcastMulticastLimiterTRAP</t>
  </si>
  <si>
    <t>.1.3.6.1.4.1.12394.4.1.3.109</t>
  </si>
  <si>
    <t>Demasiados paquetes descartados</t>
  </si>
  <si>
    <t xml:space="preserve">Long Descr.: Applicable to all units. The trap is sent if the ethernet broadcast filter threshold is exceededand it contains the number of dropped packets. Variables:  1: brzaccVLEthBroadcastThresholdExceeded	   Syntax= Integer      Descr= Applicable to all units. The number of packets that are dropped by the ethernet broadcast/multicast limiter.   2: brzaccVLTrapUnitMacAddr	   Syntax= MacAddress  (Octet String) (SIZE(6))      Descr= Applicable to all units.The MAC Address of the unit that is initiating the trap.   3: brzaccVLTrapSequenceNumber	   Syntax= Integer      Descr= Apllicable to AU/BU only. Trap Variable indicating the sequence number of the last trap generated. </t>
  </si>
  <si>
    <t>brzaccVLAUSUnsupportedSubscriberTypeTRAP</t>
  </si>
  <si>
    <t>.1.3.6.1.4.1.12394.4.1.3.110</t>
  </si>
  <si>
    <t xml:space="preserve">Long Descr.: Applicable to AUS only.This trap is generated when a subscriber with unsupported type tries to associate to AUS.The AUS supports only SU-3, SU-6, SU-V. If licensed, SU-54 is supported too.For 900 MHz band, AUS supports only SU-3. If licensed, SU-8 is supported too.The first variable of the trap is the subscriber MAC Address.The second variable is the type of subscriber Variables:  1: brzaccVLTrapSUMacAddr	   Syntax= MacAddress  (Octet String) (SIZE(6))      Descr= Applicable to AU/BU only.SU/RB MAC Address.   2: brzaccVLTrapSubscriberType	   Syntax= Integer      Descr= Applicable to AUS only.The type of subscriber that was rejected by AUS   3: brzaccVLTrapSequenceNumber	   Syntax= Integer      Descr= Apllicable to AU/BU only. Trap Variable indicating the sequence number of the last trap generated. </t>
  </si>
  <si>
    <t>brzaccVLUnitTypeChangedTRAP</t>
  </si>
  <si>
    <t>.1.3.6.1.4.1.12394.4.1.3.111</t>
  </si>
  <si>
    <t xml:space="preserve">Long Descr.: Applicable to BU/RB only.This trap is generated when the user changes the type of the BreezeNET B unit.The RB can be converted in BU or vice versa.The first variable of the trap is the unit MAC Address.The second variable is the new type of the unit Variables:  1: brzaccVLTrapMACAddress	   Syntax= MacAddress  (Octet String) (SIZE(6))      Descr= Applicable to BU/RB only.The MAC address of the BNET B unit whose type has been changed   2: brzaccVLNewUnitTypeTrap	   Syntax= Integer      Descr= Applicable to BU/RB only.The new type of the BNET B unit.   3: brzaccVLTrapSequenceNumber	   Syntax= Integer      Descr= Apllicable to AU/BU only. Trap Variable indicating the sequence number of the last trap generated. </t>
  </si>
  <si>
    <t>brzaccVLWLPrioritizationNotSupportedBySUTRAP</t>
  </si>
  <si>
    <t>.1.3.6.1.4.1.12394.4.1.3.112</t>
  </si>
  <si>
    <t>brzaccVLParameterChangeTRAP</t>
  </si>
  <si>
    <t>.1.3.6.1.4.1.12394.4.1.3.113</t>
  </si>
  <si>
    <t xml:space="preserve">Long Descr.: Applicable to AU/BU only with SW version 5.0 or higher.This trap is generated by AU/BU when a parameter from a groupwas changed. Also, if an SU/RB parameter is changed and if the parameter is in ADB the Au/BU will generate the trap for that SU/RB.brzaccVLTrapSequenceNumber	  - trap sequence numberbrzaccVLTrapUnitMacAddr		  - MAC Address of the AU/BU if the parametr was changed in AU/BU- MAC Address of the SU/RB if the parameter was changed in SU/RBbrzaccVLTrapParameterGroupCode- Code of Parameter Group   Variables:  1: brzaccVLTrapUnitMacAddr	   Syntax= MacAddress  (Octet String) (SIZE(6))      Descr= Applicable to all units.The MAC Address of the unit that is initiating the trap.   2: brzaccVLTrapParameterGroupCode	   Syntax= Integer      Descr= Applicable to AU/BU only.The code of group parameter that was changed.   3: brzaccVLTrapSequenceNumber	   Syntax= Integer      Descr= Apllicable to AU/BU only. Trap Variable indicating the sequence number of the last trap generated. </t>
  </si>
  <si>
    <t>brzaccVLRunTimeIPChangeTRAP</t>
  </si>
  <si>
    <t>.1.3.6.1.4.1.12394.4.1.3.114</t>
  </si>
  <si>
    <t xml:space="preserve">Long Descr.: Applicable to AU/BU only with SW version 5.0 or higher.This trap is generated by AU/BU when the running IP of the unit was changed. Also, if the running IP of an associated SU/RB is changed this trap willbe genarated by AU/BU.brzaccVLTrapSequenceNumber	  - trap sequence numberbrzaccVLTrapUnitMacAddr		  - MAC Address of the AU/BU if the running IPwas changed in AU/BU- MAC Address of the SU/RB if the running IP was changed in SU/RBbrzaccVLTrapNewIP			  - New IP of the unit. Variables:  1: brzaccVLTrapUnitMacAddr	   Syntax= MacAddress  (Octet String) (SIZE(6))      Descr= Applicable to all units.The MAC Address of the unit that is initiating the trap.   2: brzaccVLTrapNewIP	   Syntax= IP Address      Descr= Applicable to AU/BU only.The code of group parameter that was changed.   3: brzaccVLTrapSequenceNumber	   Syntax= Integer      Descr= Apllicable to AU/BU only. Trap Variable indicating the sequence number of the last trap generated. </t>
  </si>
  <si>
    <t>} })</t>
  </si>
  <si>
    <t>TRAP NAME</t>
  </si>
  <si>
    <t>OID</t>
  </si>
  <si>
    <t>Category</t>
  </si>
  <si>
    <t>N/D</t>
  </si>
  <si>
    <t>Message</t>
  </si>
  <si>
    <t>Trap Description</t>
  </si>
  <si>
    <t>Severity ZenOSS</t>
  </si>
  <si>
    <t>Severity MIB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</si>
</sst>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32323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Border="1" applyAlignment="1">
      <alignment horizontal="right" vertical="top"/>
    </xf>
    <xf numFmtId="0" fontId="0" fillId="0" borderId="0" xfId="0" applyBorder="1"/>
    <xf numFmtId="0" fontId="0" fillId="2" borderId="0" xfId="0" applyFill="1" applyBorder="1"/>
    <xf numFmtId="0" fontId="0" fillId="2" borderId="0" xfId="0" quotePrefix="1" applyFill="1"/>
    <xf numFmtId="0" fontId="0" fillId="2" borderId="0" xfId="0" applyFill="1"/>
    <xf numFmtId="0" fontId="0" fillId="2" borderId="1" xfId="0" applyFill="1" applyBorder="1"/>
    <xf numFmtId="0" fontId="1" fillId="0" borderId="0" xfId="0" applyFont="1"/>
    <xf numFmtId="0" fontId="0" fillId="0" borderId="0" xfId="0" applyBorder="1" applyAlignment="1">
      <alignment horizontal="left" vertical="top"/>
    </xf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6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6"/>
  <sheetViews>
    <sheetView tabSelected="1" zoomScale="70" zoomScaleNormal="70" workbookViewId="0">
      <selection activeCell="F5" sqref="F5"/>
    </sheetView>
  </sheetViews>
  <sheetFormatPr baseColWidth="10" defaultRowHeight="15" x14ac:dyDescent="0.25"/>
  <cols>
    <col min="1" max="1" width="32" customWidth="1"/>
    <col min="2" max="2" width="25.7109375" customWidth="1"/>
    <col min="3" max="3" width="14.7109375" customWidth="1"/>
    <col min="6" max="6" width="38.42578125" customWidth="1"/>
    <col min="7" max="7" width="16" style="3" customWidth="1"/>
    <col min="8" max="8" width="19.85546875" style="3" customWidth="1"/>
    <col min="9" max="9" width="2" style="3" bestFit="1" customWidth="1"/>
    <col min="10" max="10" width="9" bestFit="1" customWidth="1"/>
    <col min="11" max="11" width="32.28515625" customWidth="1"/>
    <col min="12" max="12" width="2.7109375" bestFit="1" customWidth="1"/>
    <col min="13" max="13" width="7.85546875" bestFit="1" customWidth="1"/>
    <col min="14" max="14" width="1.5703125" bestFit="1" customWidth="1"/>
    <col min="15" max="15" width="8.42578125" bestFit="1" customWidth="1"/>
    <col min="16" max="16" width="1.5703125" bestFit="1" customWidth="1"/>
    <col min="17" max="17" width="12.42578125" customWidth="1"/>
    <col min="18" max="18" width="1.5703125" bestFit="1" customWidth="1"/>
    <col min="19" max="19" width="60.5703125" customWidth="1"/>
    <col min="20" max="20" width="1.5703125" bestFit="1" customWidth="1"/>
    <col min="22" max="22" width="1.5703125" bestFit="1" customWidth="1"/>
    <col min="23" max="23" width="34.42578125" customWidth="1"/>
    <col min="24" max="24" width="1.5703125" bestFit="1" customWidth="1"/>
    <col min="26" max="26" width="1.5703125" bestFit="1" customWidth="1"/>
    <col min="27" max="27" width="4.5703125" customWidth="1"/>
    <col min="28" max="28" width="4.7109375" customWidth="1"/>
    <col min="29" max="29" width="3.28515625" bestFit="1" customWidth="1"/>
    <col min="30" max="30" width="53.140625" customWidth="1"/>
    <col min="31" max="31" width="42" customWidth="1"/>
    <col min="32" max="32" width="11.42578125" customWidth="1"/>
  </cols>
  <sheetData>
    <row r="1" spans="1:31" x14ac:dyDescent="0.25">
      <c r="A1" t="s">
        <v>151</v>
      </c>
      <c r="B1" t="s">
        <v>152</v>
      </c>
      <c r="C1" t="s">
        <v>153</v>
      </c>
      <c r="D1" t="s">
        <v>154</v>
      </c>
      <c r="E1" t="s">
        <v>158</v>
      </c>
      <c r="F1" t="s">
        <v>155</v>
      </c>
      <c r="G1" s="3" t="s">
        <v>156</v>
      </c>
      <c r="H1" s="11" t="s">
        <v>157</v>
      </c>
    </row>
    <row r="2" spans="1:31" x14ac:dyDescent="0.25">
      <c r="A2" t="s">
        <v>0</v>
      </c>
      <c r="B2" t="s">
        <v>1</v>
      </c>
      <c r="C2" s="1" t="s">
        <v>2</v>
      </c>
      <c r="D2">
        <v>2</v>
      </c>
      <c r="E2" t="s">
        <v>3</v>
      </c>
      <c r="F2" t="s">
        <v>4</v>
      </c>
      <c r="G2" t="s">
        <v>5</v>
      </c>
      <c r="H2" s="2">
        <v>0</v>
      </c>
      <c r="I2" s="3" t="s">
        <v>6</v>
      </c>
      <c r="J2" s="4" t="s">
        <v>7</v>
      </c>
      <c r="K2" s="5" t="str">
        <f>CONCATENATE("'",A2,"'")</f>
        <v>'IDRbrzaccVLSUassociatedAUTRAP'</v>
      </c>
      <c r="L2" s="6" t="s">
        <v>8</v>
      </c>
      <c r="M2" s="5" t="str">
        <f>CONCATENATE("'","severity","'")</f>
        <v>'severity'</v>
      </c>
      <c r="N2" s="5" t="s">
        <v>9</v>
      </c>
      <c r="O2" s="5" t="str">
        <f>CONCATENATE("'",E2,"'")</f>
        <v>'Normal'</v>
      </c>
      <c r="P2" s="6" t="s">
        <v>10</v>
      </c>
      <c r="Q2" s="5" t="s">
        <v>11</v>
      </c>
      <c r="R2" s="6" t="s">
        <v>9</v>
      </c>
      <c r="S2" s="5" t="str">
        <f>CONCATENATE("'evt.severity = ",H2,"\n","evt.summary = ",AD2,F2,AD2," '")</f>
        <v>'evt.severity = 0\nevt.summary = ".CLEAR: Equipo asociado: $1" '</v>
      </c>
      <c r="T2" s="6" t="s">
        <v>10</v>
      </c>
      <c r="U2" s="5" t="s">
        <v>12</v>
      </c>
      <c r="V2" s="6" t="s">
        <v>9</v>
      </c>
      <c r="W2" s="6" t="str">
        <f>CONCATENATE("'",F2,"'")</f>
        <v>'.CLEAR: Equipo asociado: $1'</v>
      </c>
      <c r="X2" s="6" t="s">
        <v>10</v>
      </c>
      <c r="Y2" s="5" t="s">
        <v>13</v>
      </c>
      <c r="Z2" s="6" t="s">
        <v>9</v>
      </c>
      <c r="AA2" s="5" t="str">
        <f>CONCATENATE("'",G2,"'")</f>
        <v>'Long Descr.: An AU/BU trap indicating a new association with an SU/RB. Variables:  1: brzaccVLTrapSUMacAddr	   Syntax= MacAddress  (Octet String) (SIZE(6))      Descr= Applicable to AU/BU only.SU/RB MAC Address. '</v>
      </c>
      <c r="AB2" s="4"/>
      <c r="AC2" s="7" t="s">
        <v>14</v>
      </c>
      <c r="AD2" s="8" t="s">
        <v>15</v>
      </c>
      <c r="AE2" t="s">
        <v>4</v>
      </c>
    </row>
    <row r="3" spans="1:31" x14ac:dyDescent="0.25">
      <c r="A3" t="s">
        <v>16</v>
      </c>
      <c r="B3" t="s">
        <v>17</v>
      </c>
      <c r="C3" s="1" t="s">
        <v>2</v>
      </c>
      <c r="D3">
        <v>2</v>
      </c>
      <c r="E3" t="s">
        <v>18</v>
      </c>
      <c r="F3" t="s">
        <v>19</v>
      </c>
      <c r="G3" t="s">
        <v>20</v>
      </c>
      <c r="H3" s="2">
        <v>3</v>
      </c>
      <c r="I3" s="3" t="s">
        <v>6</v>
      </c>
      <c r="J3" s="4"/>
      <c r="K3" s="5" t="str">
        <f t="shared" ref="K3:K38" si="0">CONCATENATE("'",A3,"'")</f>
        <v>'IDRbrzaccVLAUdisassociatedTRAP'</v>
      </c>
      <c r="L3" s="6" t="s">
        <v>8</v>
      </c>
      <c r="M3" s="5" t="str">
        <f t="shared" ref="M3:M38" si="1">CONCATENATE("'","severity","'")</f>
        <v>'severity'</v>
      </c>
      <c r="N3" s="5" t="s">
        <v>9</v>
      </c>
      <c r="O3" s="5" t="str">
        <f t="shared" ref="O3:O38" si="2">CONCATENATE("'",E3,"'")</f>
        <v>'Minor'</v>
      </c>
      <c r="P3" s="6" t="s">
        <v>10</v>
      </c>
      <c r="Q3" s="5" t="s">
        <v>11</v>
      </c>
      <c r="R3" s="6" t="s">
        <v>9</v>
      </c>
      <c r="S3" s="5" t="str">
        <f t="shared" ref="S3:S38" si="3">CONCATENATE("'evt.severity = ",H3,"\n","evt.summary = ",AD3,F3,AD3," '")</f>
        <v>'evt.severity = 3\nevt.summary = "Equipo desasociado: $1" '</v>
      </c>
      <c r="T3" s="6" t="s">
        <v>10</v>
      </c>
      <c r="U3" s="5" t="s">
        <v>12</v>
      </c>
      <c r="V3" s="6" t="s">
        <v>9</v>
      </c>
      <c r="W3" s="6" t="str">
        <f t="shared" ref="W3:W38" si="4">CONCATENATE("'",F3,"'")</f>
        <v>'Equipo desasociado: $1'</v>
      </c>
      <c r="X3" s="6" t="s">
        <v>10</v>
      </c>
      <c r="Y3" s="5" t="s">
        <v>13</v>
      </c>
      <c r="Z3" s="6" t="s">
        <v>9</v>
      </c>
      <c r="AA3" s="5" t="str">
        <f t="shared" ref="AA3:AA38" si="5">CONCATENATE("'",G3,"'")</f>
        <v>'Long Descr.: An AU/BU trap indicating that an SU/RB has been disassociated from the AU.The AU/BU decides that an SU/RB has been disassociated from it and remove itfrom the ADB after receiving from another AU/BU a SNAP frame with the SU/RB MAC address.The SNAP frame indicating a network topology change where the SU/RB has associated with another AU/BU will be received if both AUs/BUs are connected to the same Ethernet backbone. Variables:  1: brzaccVLTrapSUMacAddr	   Syntax= MacAddress  (Octet String) (SIZE(6))      Descr= Applicable to AU/BU only.SU/RB MAC Address. '</v>
      </c>
      <c r="AB3" s="4"/>
      <c r="AC3" s="7" t="s">
        <v>14</v>
      </c>
      <c r="AD3" s="8" t="s">
        <v>15</v>
      </c>
      <c r="AE3" t="s">
        <v>19</v>
      </c>
    </row>
    <row r="4" spans="1:31" x14ac:dyDescent="0.25">
      <c r="A4" t="s">
        <v>21</v>
      </c>
      <c r="B4" t="s">
        <v>22</v>
      </c>
      <c r="C4" s="1" t="s">
        <v>2</v>
      </c>
      <c r="D4">
        <v>2</v>
      </c>
      <c r="E4" t="s">
        <v>3</v>
      </c>
      <c r="F4" t="s">
        <v>23</v>
      </c>
      <c r="G4" t="s">
        <v>24</v>
      </c>
      <c r="H4" s="3">
        <v>0</v>
      </c>
      <c r="I4" s="3" t="s">
        <v>6</v>
      </c>
      <c r="J4" s="4"/>
      <c r="K4" s="5" t="str">
        <f t="shared" si="0"/>
        <v>'IDRbrzaccVLAUagingTRAP'</v>
      </c>
      <c r="L4" s="6" t="s">
        <v>8</v>
      </c>
      <c r="M4" s="5" t="str">
        <f t="shared" si="1"/>
        <v>'severity'</v>
      </c>
      <c r="N4" s="5" t="s">
        <v>9</v>
      </c>
      <c r="O4" s="5" t="str">
        <f t="shared" si="2"/>
        <v>'Normal'</v>
      </c>
      <c r="P4" s="6" t="s">
        <v>10</v>
      </c>
      <c r="Q4" s="5" t="s">
        <v>11</v>
      </c>
      <c r="R4" s="6" t="s">
        <v>9</v>
      </c>
      <c r="S4" s="5" t="str">
        <f t="shared" si="3"/>
        <v>'evt.severity = 0\nevt.summary = "Equipo desasociado por inactividad: $1" '</v>
      </c>
      <c r="T4" s="6" t="s">
        <v>10</v>
      </c>
      <c r="U4" s="5" t="s">
        <v>12</v>
      </c>
      <c r="V4" s="6" t="s">
        <v>9</v>
      </c>
      <c r="W4" s="6" t="str">
        <f t="shared" si="4"/>
        <v>'Equipo desasociado por inactividad: $1'</v>
      </c>
      <c r="X4" s="6" t="s">
        <v>10</v>
      </c>
      <c r="Y4" s="5" t="s">
        <v>13</v>
      </c>
      <c r="Z4" s="6" t="s">
        <v>9</v>
      </c>
      <c r="AA4" s="5" t="str">
        <f t="shared" si="5"/>
        <v>'Long Descr.: An AU/BU trap indicating that the unit association was aged outand removed from the Association database following its failureto acknowledge a specified number of consecutive frames. Variables:  1: brzaccVLTrapSUMacAddr	   Syntax= MacAddress  (Octet String) (SIZE(6))      Descr= Applicable to AU/BU only.SU/RB MAC Address. '</v>
      </c>
      <c r="AB4" s="4"/>
      <c r="AC4" s="7" t="s">
        <v>14</v>
      </c>
      <c r="AD4" s="8" t="s">
        <v>15</v>
      </c>
      <c r="AE4" t="s">
        <v>23</v>
      </c>
    </row>
    <row r="5" spans="1:31" x14ac:dyDescent="0.25">
      <c r="A5" t="s">
        <v>25</v>
      </c>
      <c r="B5" t="s">
        <v>26</v>
      </c>
      <c r="C5" s="1" t="s">
        <v>2</v>
      </c>
      <c r="D5">
        <v>2</v>
      </c>
      <c r="E5" t="s">
        <v>3</v>
      </c>
      <c r="F5" t="s">
        <v>27</v>
      </c>
      <c r="G5" t="s">
        <v>28</v>
      </c>
      <c r="H5" s="3">
        <v>0</v>
      </c>
      <c r="I5" s="3" t="s">
        <v>6</v>
      </c>
      <c r="J5" s="4"/>
      <c r="K5" s="5" t="str">
        <f t="shared" si="0"/>
        <v>'IDRbrzaccVLSUassociatedTRAP'</v>
      </c>
      <c r="L5" s="6" t="s">
        <v>8</v>
      </c>
      <c r="M5" s="5" t="str">
        <f t="shared" si="1"/>
        <v>'severity'</v>
      </c>
      <c r="N5" s="5" t="s">
        <v>9</v>
      </c>
      <c r="O5" s="5" t="str">
        <f t="shared" si="2"/>
        <v>'Normal'</v>
      </c>
      <c r="P5" s="6" t="s">
        <v>10</v>
      </c>
      <c r="Q5" s="5" t="s">
        <v>11</v>
      </c>
      <c r="R5" s="6" t="s">
        <v>9</v>
      </c>
      <c r="S5" s="5" t="str">
        <f t="shared" si="3"/>
        <v>'evt.severity = 0\nevt.summary = ".CLEAR: El cliente se ha asociado" '</v>
      </c>
      <c r="T5" s="6" t="s">
        <v>10</v>
      </c>
      <c r="U5" s="5" t="s">
        <v>12</v>
      </c>
      <c r="V5" s="6" t="s">
        <v>9</v>
      </c>
      <c r="W5" s="6" t="str">
        <f t="shared" si="4"/>
        <v>'.CLEAR: El cliente se ha asociado'</v>
      </c>
      <c r="X5" s="6" t="s">
        <v>10</v>
      </c>
      <c r="Y5" s="5" t="s">
        <v>13</v>
      </c>
      <c r="Z5" s="6" t="s">
        <v>9</v>
      </c>
      <c r="AA5" s="5" t="str">
        <f t="shared" si="5"/>
        <v>'Long Descr.: An SU/RB trap indicating association with an AU/BU. In addition to the MAC address information of the AU/BU, the trap also includes information on the average SNR of frames received from the AU/BU. Variables:  1: brzaccVLAssociatedAU	   Syntax= MacAddress  (Octet String) (SIZE(6))      Descr= Applicable to SU/RB only.  Associated AU MAC address. '</v>
      </c>
      <c r="AB5" s="4"/>
      <c r="AC5" s="7" t="s">
        <v>14</v>
      </c>
      <c r="AD5" s="8" t="s">
        <v>15</v>
      </c>
      <c r="AE5" t="s">
        <v>27</v>
      </c>
    </row>
    <row r="6" spans="1:31" x14ac:dyDescent="0.25">
      <c r="A6" t="s">
        <v>29</v>
      </c>
      <c r="B6" t="s">
        <v>30</v>
      </c>
      <c r="C6" s="1" t="s">
        <v>2</v>
      </c>
      <c r="D6">
        <v>2</v>
      </c>
      <c r="E6" t="s">
        <v>31</v>
      </c>
      <c r="F6" t="s">
        <v>32</v>
      </c>
      <c r="G6" t="s">
        <v>33</v>
      </c>
      <c r="H6" s="3">
        <v>2</v>
      </c>
      <c r="I6" s="3" t="s">
        <v>6</v>
      </c>
      <c r="J6" s="4"/>
      <c r="K6" s="5" t="str">
        <f t="shared" si="0"/>
        <v>'IDRbrzaccVLAUwirelessQualityTRAP'</v>
      </c>
      <c r="L6" s="6" t="s">
        <v>8</v>
      </c>
      <c r="M6" s="5" t="str">
        <f t="shared" si="1"/>
        <v>'severity'</v>
      </c>
      <c r="N6" s="5" t="s">
        <v>9</v>
      </c>
      <c r="O6" s="5" t="str">
        <f t="shared" si="2"/>
        <v>'Warning'</v>
      </c>
      <c r="P6" s="6" t="s">
        <v>10</v>
      </c>
      <c r="Q6" s="5" t="s">
        <v>11</v>
      </c>
      <c r="R6" s="6" t="s">
        <v>9</v>
      </c>
      <c r="S6" s="5" t="str">
        <f t="shared" si="3"/>
        <v>'evt.severity = 2\nevt.summary = "La calidad del enlace es inferior al umbral" '</v>
      </c>
      <c r="T6" s="6" t="s">
        <v>10</v>
      </c>
      <c r="U6" s="5" t="s">
        <v>12</v>
      </c>
      <c r="V6" s="6" t="s">
        <v>9</v>
      </c>
      <c r="W6" s="6" t="str">
        <f t="shared" si="4"/>
        <v>'La calidad del enlace es inferior al umbral'</v>
      </c>
      <c r="X6" s="6" t="s">
        <v>10</v>
      </c>
      <c r="Y6" s="5" t="s">
        <v>13</v>
      </c>
      <c r="Z6" s="6" t="s">
        <v>9</v>
      </c>
      <c r="AA6" s="5" t="str">
        <f t="shared" si="5"/>
        <v>'Long Descr.: An AU/BU trap, indicating that the quality of the wireless link (retransmissions rate) has changed and dropped below (Off) or increased  above (On) a threshold , defined by the *brzaccVLWirelessTrapThreshold. The threshold for AU/BU is a percentage of retransmissions. Variables:  1: brzaccVLTrapToggle	   Syntax= Integer      Descr= Applicable to all units.An On/Off toggle status.   2: brzaccVLTrapRTx	   Syntax= Integer      Descr= Applicable to AU/BU only. Retransmissions as a percentage of total transmissions. '</v>
      </c>
      <c r="AB6" s="4"/>
      <c r="AC6" s="7" t="s">
        <v>14</v>
      </c>
      <c r="AD6" s="8" t="s">
        <v>15</v>
      </c>
      <c r="AE6" t="s">
        <v>32</v>
      </c>
    </row>
    <row r="7" spans="1:31" x14ac:dyDescent="0.25">
      <c r="A7" t="s">
        <v>34</v>
      </c>
      <c r="B7" t="s">
        <v>35</v>
      </c>
      <c r="C7" s="1" t="s">
        <v>2</v>
      </c>
      <c r="D7">
        <v>2</v>
      </c>
      <c r="E7" t="s">
        <v>3</v>
      </c>
      <c r="F7" t="s">
        <v>36</v>
      </c>
      <c r="G7" t="s">
        <v>37</v>
      </c>
      <c r="H7" s="3">
        <v>0</v>
      </c>
      <c r="I7" s="3" t="s">
        <v>6</v>
      </c>
      <c r="J7" s="4"/>
      <c r="K7" s="5" t="str">
        <f t="shared" si="0"/>
        <v>'IDRbrzaccVLPowerUpFromReset'</v>
      </c>
      <c r="L7" s="6" t="s">
        <v>8</v>
      </c>
      <c r="M7" s="5" t="str">
        <f t="shared" si="1"/>
        <v>'severity'</v>
      </c>
      <c r="N7" s="5" t="s">
        <v>9</v>
      </c>
      <c r="O7" s="5" t="str">
        <f t="shared" si="2"/>
        <v>'Normal'</v>
      </c>
      <c r="P7" s="6" t="s">
        <v>10</v>
      </c>
      <c r="Q7" s="5" t="s">
        <v>11</v>
      </c>
      <c r="R7" s="6" t="s">
        <v>9</v>
      </c>
      <c r="S7" s="5" t="str">
        <f t="shared" si="3"/>
        <v>'evt.severity = 0\nevt.summary = "Power up after reset" '</v>
      </c>
      <c r="T7" s="6" t="s">
        <v>10</v>
      </c>
      <c r="U7" s="5" t="s">
        <v>12</v>
      </c>
      <c r="V7" s="6" t="s">
        <v>9</v>
      </c>
      <c r="W7" s="6" t="str">
        <f t="shared" si="4"/>
        <v>'Power up after reset'</v>
      </c>
      <c r="X7" s="6" t="s">
        <v>10</v>
      </c>
      <c r="Y7" s="5" t="s">
        <v>13</v>
      </c>
      <c r="Z7" s="6" t="s">
        <v>9</v>
      </c>
      <c r="AA7" s="5" t="str">
        <f t="shared" si="5"/>
        <v>'Long Descr.: An AU/BU trap indicating power up after Reset. Variables:  1: brzaccVLUnitMacAddress	   Syntax= MacAddress  (Octet String) (SIZE(6))      Descr= Applicable to all units.  Unit hardware MAC address. '</v>
      </c>
      <c r="AB7" s="4"/>
      <c r="AC7" s="7" t="s">
        <v>14</v>
      </c>
      <c r="AD7" s="8" t="s">
        <v>15</v>
      </c>
      <c r="AE7" t="s">
        <v>36</v>
      </c>
    </row>
    <row r="8" spans="1:31" x14ac:dyDescent="0.25">
      <c r="A8" t="s">
        <v>38</v>
      </c>
      <c r="B8" t="s">
        <v>39</v>
      </c>
      <c r="C8" s="1" t="s">
        <v>40</v>
      </c>
      <c r="D8">
        <v>2</v>
      </c>
      <c r="E8" t="s">
        <v>3</v>
      </c>
      <c r="F8" t="s">
        <v>41</v>
      </c>
      <c r="G8" t="s">
        <v>42</v>
      </c>
      <c r="H8" s="3">
        <v>0</v>
      </c>
      <c r="I8" s="3" t="s">
        <v>6</v>
      </c>
      <c r="J8" s="4"/>
      <c r="K8" s="5" t="str">
        <f t="shared" si="0"/>
        <v>'IDRbrzaccVLTelnetStatusTRAP'</v>
      </c>
      <c r="L8" s="6" t="s">
        <v>8</v>
      </c>
      <c r="M8" s="5" t="str">
        <f t="shared" si="1"/>
        <v>'severity'</v>
      </c>
      <c r="N8" s="5" t="s">
        <v>9</v>
      </c>
      <c r="O8" s="5" t="str">
        <f t="shared" si="2"/>
        <v>'Normal'</v>
      </c>
      <c r="P8" s="6" t="s">
        <v>10</v>
      </c>
      <c r="Q8" s="5" t="s">
        <v>11</v>
      </c>
      <c r="R8" s="6" t="s">
        <v>9</v>
      </c>
      <c r="S8" s="5" t="str">
        <f t="shared" si="3"/>
        <v>'evt.severity = 0\nevt.summary = "Conexion telnet de equipo $3" '</v>
      </c>
      <c r="T8" s="6" t="s">
        <v>10</v>
      </c>
      <c r="U8" s="5" t="s">
        <v>12</v>
      </c>
      <c r="V8" s="6" t="s">
        <v>9</v>
      </c>
      <c r="W8" s="6" t="str">
        <f t="shared" si="4"/>
        <v>'Conexion telnet de equipo $3'</v>
      </c>
      <c r="X8" s="6" t="s">
        <v>10</v>
      </c>
      <c r="Y8" s="5" t="s">
        <v>13</v>
      </c>
      <c r="Z8" s="6" t="s">
        <v>9</v>
      </c>
      <c r="AA8" s="5" t="str">
        <f t="shared" si="5"/>
        <v>'Long Descr.: Applicable to all units.A trap indicating that a log-in or log-out has been performed via Telnet. Includes the log-in access right and the IP address of the PC performing Telnet. Variables:  1: brzaccVLTrapLog	   Syntax= Integer      Descr= Applicable to all units.Login or logout to the Monitor program via Telnet.   2: brzaccVLTrapAccessRights	   Syntax= Integer      Descr= Applicable to all units.The access rights used for login.   3: brzaccVLTrapTelnetUserIpAddress	   Syntax= IP Address      Descr= Applicable to all units.The IP address of a Telnet user. '</v>
      </c>
      <c r="AB8" s="4"/>
      <c r="AC8" s="7" t="s">
        <v>14</v>
      </c>
      <c r="AD8" s="8" t="s">
        <v>15</v>
      </c>
      <c r="AE8" t="s">
        <v>41</v>
      </c>
    </row>
    <row r="9" spans="1:31" x14ac:dyDescent="0.25">
      <c r="A9" t="s">
        <v>43</v>
      </c>
      <c r="B9" t="s">
        <v>44</v>
      </c>
      <c r="C9" s="1" t="s">
        <v>40</v>
      </c>
      <c r="D9">
        <v>2</v>
      </c>
      <c r="E9" t="s">
        <v>3</v>
      </c>
      <c r="F9" t="s">
        <v>45</v>
      </c>
      <c r="G9" t="s">
        <v>46</v>
      </c>
      <c r="H9" s="3">
        <v>0</v>
      </c>
      <c r="I9" s="3" t="s">
        <v>6</v>
      </c>
      <c r="J9" s="4"/>
      <c r="K9" s="5" t="str">
        <f t="shared" si="0"/>
        <v>'IDRbrzaccVLParameterChangedTRAP'</v>
      </c>
      <c r="L9" s="6" t="s">
        <v>8</v>
      </c>
      <c r="M9" s="5" t="str">
        <f t="shared" si="1"/>
        <v>'severity'</v>
      </c>
      <c r="N9" s="5" t="s">
        <v>9</v>
      </c>
      <c r="O9" s="5" t="str">
        <f t="shared" si="2"/>
        <v>'Normal'</v>
      </c>
      <c r="P9" s="6" t="s">
        <v>10</v>
      </c>
      <c r="Q9" s="5" t="s">
        <v>11</v>
      </c>
      <c r="R9" s="6" t="s">
        <v>9</v>
      </c>
      <c r="S9" s="5" t="str">
        <f t="shared" si="3"/>
        <v>'evt.severity = 0\nevt.summary = "Cambio de configuracion del equipo" '</v>
      </c>
      <c r="T9" s="6" t="s">
        <v>10</v>
      </c>
      <c r="U9" s="5" t="s">
        <v>12</v>
      </c>
      <c r="V9" s="6" t="s">
        <v>9</v>
      </c>
      <c r="W9" s="6" t="str">
        <f t="shared" si="4"/>
        <v>'Cambio de configuracion del equipo'</v>
      </c>
      <c r="X9" s="6" t="s">
        <v>10</v>
      </c>
      <c r="Y9" s="5" t="s">
        <v>13</v>
      </c>
      <c r="Z9" s="6" t="s">
        <v>9</v>
      </c>
      <c r="AA9" s="5" t="str">
        <f t="shared" si="5"/>
        <v>'Long Descr.: Applicable to all units. A trap indicating a change in a CIR/MIR, IP Filter or VLAN parameter. Variables:  1: brzaccVLTrapParameterChanged	   Syntax= Integer      Descr= Applicable to all units.A modification to one of the parameters related to CIR/MIR,  IP Filtering or VLAN. '</v>
      </c>
      <c r="AB9" s="4"/>
      <c r="AC9" s="7" t="s">
        <v>14</v>
      </c>
      <c r="AD9" s="8" t="s">
        <v>15</v>
      </c>
      <c r="AE9" t="s">
        <v>45</v>
      </c>
    </row>
    <row r="10" spans="1:31" x14ac:dyDescent="0.25">
      <c r="A10" t="s">
        <v>47</v>
      </c>
      <c r="B10" t="s">
        <v>48</v>
      </c>
      <c r="C10" s="1" t="s">
        <v>40</v>
      </c>
      <c r="D10">
        <v>2</v>
      </c>
      <c r="E10" t="s">
        <v>3</v>
      </c>
      <c r="F10" t="s">
        <v>49</v>
      </c>
      <c r="G10" t="s">
        <v>50</v>
      </c>
      <c r="H10" s="3">
        <v>0</v>
      </c>
      <c r="I10" s="3" t="s">
        <v>6</v>
      </c>
      <c r="J10" s="4"/>
      <c r="K10" s="5" t="str">
        <f t="shared" si="0"/>
        <v>'IDRbrzaccVLLoadingStatusTRAP'</v>
      </c>
      <c r="L10" s="6" t="s">
        <v>8</v>
      </c>
      <c r="M10" s="5" t="str">
        <f t="shared" si="1"/>
        <v>'severity'</v>
      </c>
      <c r="N10" s="5" t="s">
        <v>9</v>
      </c>
      <c r="O10" s="5" t="str">
        <f t="shared" si="2"/>
        <v>'Normal'</v>
      </c>
      <c r="P10" s="6" t="s">
        <v>10</v>
      </c>
      <c r="Q10" s="5" t="s">
        <v>11</v>
      </c>
      <c r="R10" s="6" t="s">
        <v>9</v>
      </c>
      <c r="S10" s="5" t="str">
        <f t="shared" si="3"/>
        <v>'evt.severity = 0\nevt.summary = "Volcado de fichero finalizado" '</v>
      </c>
      <c r="T10" s="6" t="s">
        <v>10</v>
      </c>
      <c r="U10" s="5" t="s">
        <v>12</v>
      </c>
      <c r="V10" s="6" t="s">
        <v>9</v>
      </c>
      <c r="W10" s="6" t="str">
        <f t="shared" si="4"/>
        <v>'Volcado de fichero finalizado'</v>
      </c>
      <c r="X10" s="6" t="s">
        <v>10</v>
      </c>
      <c r="Y10" s="5" t="s">
        <v>13</v>
      </c>
      <c r="Z10" s="6" t="s">
        <v>9</v>
      </c>
      <c r="AA10" s="5" t="str">
        <f t="shared" si="5"/>
        <v>'Long Descr.: Applicable to all units.A trap indicating that last FTP/TFTP loading process has been finished successfully or failed.  Variables:  1: brzaccVLTrapFtpOrTftpStatus	   Syntax= Integer      Descr= Applicable to all units.The status of the last FTP/TFTP loading procedure.   2: brzaccVLUnitMacAddress	   Syntax= MacAddress  (Octet String) (SIZE(6))      Descr= Applicable to all units.  Unit hardware MAC address. '</v>
      </c>
      <c r="AB10" s="4"/>
      <c r="AC10" s="7" t="s">
        <v>14</v>
      </c>
      <c r="AD10" s="8" t="s">
        <v>15</v>
      </c>
      <c r="AE10" t="s">
        <v>49</v>
      </c>
    </row>
    <row r="11" spans="1:31" x14ac:dyDescent="0.25">
      <c r="A11" t="s">
        <v>51</v>
      </c>
      <c r="B11" t="s">
        <v>52</v>
      </c>
      <c r="C11" s="1" t="s">
        <v>2</v>
      </c>
      <c r="D11">
        <v>2</v>
      </c>
      <c r="E11" t="s">
        <v>18</v>
      </c>
      <c r="F11" t="s">
        <v>53</v>
      </c>
      <c r="G11" t="s">
        <v>54</v>
      </c>
      <c r="H11" s="3">
        <v>3</v>
      </c>
      <c r="I11" s="3" t="s">
        <v>6</v>
      </c>
      <c r="J11" s="4"/>
      <c r="K11" s="5" t="str">
        <f t="shared" si="0"/>
        <v>'IDRbrzaccVLPromiscuousModeTRAP'</v>
      </c>
      <c r="L11" s="6" t="s">
        <v>8</v>
      </c>
      <c r="M11" s="5" t="str">
        <f t="shared" si="1"/>
        <v>'severity'</v>
      </c>
      <c r="N11" s="5" t="s">
        <v>9</v>
      </c>
      <c r="O11" s="5" t="str">
        <f t="shared" si="2"/>
        <v>'Minor'</v>
      </c>
      <c r="P11" s="6" t="s">
        <v>10</v>
      </c>
      <c r="Q11" s="5" t="s">
        <v>11</v>
      </c>
      <c r="R11" s="6" t="s">
        <v>9</v>
      </c>
      <c r="S11" s="5" t="str">
        <f t="shared" si="3"/>
        <v>'evt.severity = 3\nevt.summary = "Modo promiscuo cambiado a $1" '</v>
      </c>
      <c r="T11" s="6" t="s">
        <v>10</v>
      </c>
      <c r="U11" s="5" t="s">
        <v>12</v>
      </c>
      <c r="V11" s="6" t="s">
        <v>9</v>
      </c>
      <c r="W11" s="6" t="str">
        <f t="shared" si="4"/>
        <v>'Modo promiscuo cambiado a $1'</v>
      </c>
      <c r="X11" s="6" t="s">
        <v>10</v>
      </c>
      <c r="Y11" s="5" t="s">
        <v>13</v>
      </c>
      <c r="Z11" s="6" t="s">
        <v>9</v>
      </c>
      <c r="AA11" s="5" t="str">
        <f t="shared" si="5"/>
        <v>'Long Descr.: An AU/BU trap, indicating that the AU/BU In (On) Promiscuous Mode or out (Off) Promiscuous Mode. Variables:  1: brzaccVLTrapToggle	   Syntax= Integer      Descr= Applicable to all units.An On/Off toggle status.   2: brzaccVLUnitMacAddress	   Syntax= MacAddress  (Octet String) (SIZE(6))      Descr= Applicable to all units.  Unit hardware MAC address. '</v>
      </c>
      <c r="AB11" s="4"/>
      <c r="AC11" s="7" t="s">
        <v>14</v>
      </c>
      <c r="AD11" s="8" t="s">
        <v>15</v>
      </c>
      <c r="AE11" t="s">
        <v>53</v>
      </c>
    </row>
    <row r="12" spans="1:31" x14ac:dyDescent="0.25">
      <c r="A12" t="s">
        <v>55</v>
      </c>
      <c r="B12" t="s">
        <v>56</v>
      </c>
      <c r="C12" s="1" t="s">
        <v>2</v>
      </c>
      <c r="D12">
        <v>2</v>
      </c>
      <c r="E12" t="s">
        <v>31</v>
      </c>
      <c r="F12" t="s">
        <v>57</v>
      </c>
      <c r="G12" t="s">
        <v>58</v>
      </c>
      <c r="H12" s="3">
        <v>2</v>
      </c>
      <c r="I12" s="3" t="s">
        <v>6</v>
      </c>
      <c r="J12" s="4"/>
      <c r="K12" s="5" t="str">
        <f t="shared" si="0"/>
        <v>'IDRbrzaccVLDFSRadarDetecetedTRAP'</v>
      </c>
      <c r="L12" s="6" t="s">
        <v>8</v>
      </c>
      <c r="M12" s="5" t="str">
        <f t="shared" si="1"/>
        <v>'severity'</v>
      </c>
      <c r="N12" s="5" t="s">
        <v>9</v>
      </c>
      <c r="O12" s="5" t="str">
        <f t="shared" si="2"/>
        <v>'Warning'</v>
      </c>
      <c r="P12" s="6" t="s">
        <v>10</v>
      </c>
      <c r="Q12" s="5" t="s">
        <v>11</v>
      </c>
      <c r="R12" s="6" t="s">
        <v>9</v>
      </c>
      <c r="S12" s="5" t="str">
        <f t="shared" si="3"/>
        <v>'evt.severity = 2\nevt.summary = "Radar detectado" '</v>
      </c>
      <c r="T12" s="6" t="s">
        <v>10</v>
      </c>
      <c r="U12" s="5" t="s">
        <v>12</v>
      </c>
      <c r="V12" s="6" t="s">
        <v>9</v>
      </c>
      <c r="W12" s="6" t="str">
        <f t="shared" si="4"/>
        <v>'Radar detectado'</v>
      </c>
      <c r="X12" s="6" t="s">
        <v>10</v>
      </c>
      <c r="Y12" s="5" t="s">
        <v>13</v>
      </c>
      <c r="Z12" s="6" t="s">
        <v>9</v>
      </c>
      <c r="AA12" s="5" t="str">
        <f t="shared" si="5"/>
        <v>'Long Descr.: DFS: Applicable to AU/BU only.A trap indicating that a radar was detected.  '</v>
      </c>
      <c r="AB12" s="4"/>
      <c r="AC12" s="7" t="s">
        <v>14</v>
      </c>
      <c r="AD12" s="8" t="s">
        <v>15</v>
      </c>
      <c r="AE12" t="s">
        <v>57</v>
      </c>
    </row>
    <row r="13" spans="1:31" x14ac:dyDescent="0.25">
      <c r="A13" t="s">
        <v>59</v>
      </c>
      <c r="B13" t="s">
        <v>60</v>
      </c>
      <c r="C13" s="1" t="s">
        <v>2</v>
      </c>
      <c r="D13">
        <v>2</v>
      </c>
      <c r="E13" t="s">
        <v>31</v>
      </c>
      <c r="F13" t="s">
        <v>61</v>
      </c>
      <c r="G13" t="s">
        <v>62</v>
      </c>
      <c r="H13" s="3">
        <v>2</v>
      </c>
      <c r="I13" s="3" t="s">
        <v>6</v>
      </c>
      <c r="J13" s="4"/>
      <c r="K13" s="5" t="str">
        <f t="shared" si="0"/>
        <v>'IDRbrzaccVLDFSFrequcnyTRAP'</v>
      </c>
      <c r="L13" s="6" t="s">
        <v>8</v>
      </c>
      <c r="M13" s="5" t="str">
        <f t="shared" si="1"/>
        <v>'severity'</v>
      </c>
      <c r="N13" s="5" t="s">
        <v>9</v>
      </c>
      <c r="O13" s="5" t="str">
        <f t="shared" si="2"/>
        <v>'Warning'</v>
      </c>
      <c r="P13" s="6" t="s">
        <v>10</v>
      </c>
      <c r="Q13" s="5" t="s">
        <v>11</v>
      </c>
      <c r="R13" s="6" t="s">
        <v>9</v>
      </c>
      <c r="S13" s="5" t="str">
        <f t="shared" si="3"/>
        <v>'evt.severity = 2\nevt.summary = "Frecuencia cambiada por radar a $2" '</v>
      </c>
      <c r="T13" s="6" t="s">
        <v>10</v>
      </c>
      <c r="U13" s="5" t="s">
        <v>12</v>
      </c>
      <c r="V13" s="6" t="s">
        <v>9</v>
      </c>
      <c r="W13" s="6" t="str">
        <f t="shared" si="4"/>
        <v>'Frecuencia cambiada por radar a $2'</v>
      </c>
      <c r="X13" s="6" t="s">
        <v>10</v>
      </c>
      <c r="Y13" s="5" t="s">
        <v>13</v>
      </c>
      <c r="Z13" s="6" t="s">
        <v>9</v>
      </c>
      <c r="AA13" s="5" t="str">
        <f t="shared" si="5"/>
        <v>'Long Descr.: Applicable to AU/BU only.A trap indicating that the unit moved to a new frequency.  Variables:  1: brzaccVLDFSMoveFreq	   Syntax= Integer      Descr= Applicable to AU/BU with HW revision B and lower (for units with HW revision C and higher replaced by brzaccVLTrapDFSMoveFreq New to support a resolution of 0.5 MHz). The new frequency in MHz after detecting radar on a previous channel.   2: brzaccVLDFSMoveFreqNew	   Syntax= Display String      Descr= Applicable to AU/BU. The new frequency in MHz after detecting radar on a previous channel. (Replaces brzaccVLDFSMoveFreq to support a resolution of 0.5 MHz for units with HW revision C and higher). '</v>
      </c>
      <c r="AB13" s="4"/>
      <c r="AC13" s="7" t="s">
        <v>14</v>
      </c>
      <c r="AD13" s="8" t="s">
        <v>15</v>
      </c>
      <c r="AE13" t="s">
        <v>61</v>
      </c>
    </row>
    <row r="14" spans="1:31" x14ac:dyDescent="0.25">
      <c r="A14" t="s">
        <v>63</v>
      </c>
      <c r="B14" t="s">
        <v>64</v>
      </c>
      <c r="C14" s="1" t="s">
        <v>2</v>
      </c>
      <c r="D14">
        <v>2</v>
      </c>
      <c r="E14" t="s">
        <v>65</v>
      </c>
      <c r="F14" t="s">
        <v>66</v>
      </c>
      <c r="G14" t="s">
        <v>67</v>
      </c>
      <c r="H14" s="3">
        <v>4</v>
      </c>
      <c r="I14" s="3" t="s">
        <v>6</v>
      </c>
      <c r="J14" s="4"/>
      <c r="K14" s="5" t="str">
        <f t="shared" si="0"/>
        <v>'IDRbrzaccVLDFSNoFreeChannelsExistsTRAP'</v>
      </c>
      <c r="L14" s="6" t="s">
        <v>8</v>
      </c>
      <c r="M14" s="5" t="str">
        <f t="shared" si="1"/>
        <v>'severity'</v>
      </c>
      <c r="N14" s="5" t="s">
        <v>9</v>
      </c>
      <c r="O14" s="5" t="str">
        <f t="shared" si="2"/>
        <v>'Major'</v>
      </c>
      <c r="P14" s="6" t="s">
        <v>10</v>
      </c>
      <c r="Q14" s="5" t="s">
        <v>11</v>
      </c>
      <c r="R14" s="6" t="s">
        <v>9</v>
      </c>
      <c r="S14" s="5" t="str">
        <f t="shared" si="3"/>
        <v>'evt.severity = 4\nevt.summary = "Radar detectado. No hay frecuencias libres" '</v>
      </c>
      <c r="T14" s="6" t="s">
        <v>10</v>
      </c>
      <c r="U14" s="5" t="s">
        <v>12</v>
      </c>
      <c r="V14" s="6" t="s">
        <v>9</v>
      </c>
      <c r="W14" s="6" t="str">
        <f t="shared" si="4"/>
        <v>'Radar detectado. No hay frecuencias libres'</v>
      </c>
      <c r="X14" s="6" t="s">
        <v>10</v>
      </c>
      <c r="Y14" s="5" t="s">
        <v>13</v>
      </c>
      <c r="Z14" s="6" t="s">
        <v>9</v>
      </c>
      <c r="AA14" s="5" t="str">
        <f t="shared" si="5"/>
        <v>'Long Descr.: Applicable to AU/BU only.A trap indicating that a radar was detected and there is no free channel.  '</v>
      </c>
      <c r="AB14" s="4"/>
      <c r="AC14" s="7" t="s">
        <v>14</v>
      </c>
      <c r="AD14" s="8" t="s">
        <v>15</v>
      </c>
      <c r="AE14" t="s">
        <v>66</v>
      </c>
    </row>
    <row r="15" spans="1:31" x14ac:dyDescent="0.25">
      <c r="A15" t="s">
        <v>68</v>
      </c>
      <c r="B15" t="s">
        <v>69</v>
      </c>
      <c r="C15" s="1" t="s">
        <v>40</v>
      </c>
      <c r="D15">
        <v>2</v>
      </c>
      <c r="E15" t="s">
        <v>3</v>
      </c>
      <c r="F15" t="s">
        <v>70</v>
      </c>
      <c r="G15" t="s">
        <v>71</v>
      </c>
      <c r="H15" s="3">
        <v>0</v>
      </c>
      <c r="I15" s="3" t="s">
        <v>6</v>
      </c>
      <c r="J15" s="4"/>
      <c r="K15" s="5" t="str">
        <f t="shared" si="0"/>
        <v>'brzaccVLWLPrioritizationNotNotSupportedBySUTRAP'</v>
      </c>
      <c r="L15" s="6" t="s">
        <v>8</v>
      </c>
      <c r="M15" s="5" t="str">
        <f t="shared" si="1"/>
        <v>'severity'</v>
      </c>
      <c r="N15" s="5" t="s">
        <v>9</v>
      </c>
      <c r="O15" s="5" t="str">
        <f t="shared" si="2"/>
        <v>'Normal'</v>
      </c>
      <c r="P15" s="6" t="s">
        <v>10</v>
      </c>
      <c r="Q15" s="5" t="s">
        <v>11</v>
      </c>
      <c r="R15" s="6" t="s">
        <v>9</v>
      </c>
      <c r="S15" s="5" t="str">
        <f t="shared" si="3"/>
        <v>'evt.severity = 0\nevt.summary = "NO FORMAT DEFINED" '</v>
      </c>
      <c r="T15" s="6" t="s">
        <v>10</v>
      </c>
      <c r="U15" s="5" t="s">
        <v>12</v>
      </c>
      <c r="V15" s="6" t="s">
        <v>9</v>
      </c>
      <c r="W15" s="6" t="str">
        <f t="shared" si="4"/>
        <v>'NO FORMAT DEFINED'</v>
      </c>
      <c r="X15" s="6" t="s">
        <v>10</v>
      </c>
      <c r="Y15" s="5" t="s">
        <v>13</v>
      </c>
      <c r="Z15" s="6" t="s">
        <v>9</v>
      </c>
      <c r="AA15" s="5" t="str">
        <f t="shared" si="5"/>
        <v>'Long Descr.: Applicable to AU/BU only.This trap is generated when an SU/RB with a SW version below 4.0 that does not support Wireless Link Prioritization is associated with an AU/BU with thw Wireless Link Prioritization Option enabled. The first variable of the trap is the SU/RB MAC Address.The second variable is the SW version of the SU/RB Variables:  1: brzaccVLTrapSUMacAddr	   Syntax= MacAddress  (Octet String) (SIZE(6))      Descr= Applicable to AU/BU only.SU/RB MAC Address.   2: brzaccVLTrapSWVersion	   Syntax= Display String      Descr= The SW version of the SU that tries to associate with a station that has Wireless Link Prioritization Enabled   3: brzaccVLTrapSequenceNumber	   Syntax= Integer      Descr= Apllicable to AU/BU only. Trap Variable indicating the sequence number of the last trap generated. '</v>
      </c>
      <c r="AB15" s="4"/>
      <c r="AC15" s="7" t="s">
        <v>14</v>
      </c>
      <c r="AD15" s="8" t="s">
        <v>15</v>
      </c>
      <c r="AE15" t="s">
        <v>70</v>
      </c>
    </row>
    <row r="16" spans="1:31" x14ac:dyDescent="0.25">
      <c r="A16" t="s">
        <v>72</v>
      </c>
      <c r="B16" t="s">
        <v>73</v>
      </c>
      <c r="C16" s="1" t="s">
        <v>40</v>
      </c>
      <c r="D16">
        <v>2</v>
      </c>
      <c r="E16" t="s">
        <v>3</v>
      </c>
      <c r="F16" t="s">
        <v>74</v>
      </c>
      <c r="G16"/>
      <c r="H16" s="3">
        <v>0</v>
      </c>
      <c r="I16" s="3" t="s">
        <v>6</v>
      </c>
      <c r="J16" s="4"/>
      <c r="K16" s="5" t="str">
        <f t="shared" si="0"/>
        <v>'IDRbrzaccVLParameterChangeTRAP_2'</v>
      </c>
      <c r="L16" s="6" t="s">
        <v>8</v>
      </c>
      <c r="M16" s="5" t="str">
        <f t="shared" si="1"/>
        <v>'severity'</v>
      </c>
      <c r="N16" s="5" t="s">
        <v>9</v>
      </c>
      <c r="O16" s="5" t="str">
        <f t="shared" si="2"/>
        <v>'Normal'</v>
      </c>
      <c r="P16" s="6" t="s">
        <v>10</v>
      </c>
      <c r="Q16" s="5" t="s">
        <v>11</v>
      </c>
      <c r="R16" s="6" t="s">
        <v>9</v>
      </c>
      <c r="S16" s="5" t="str">
        <f t="shared" si="3"/>
        <v>'evt.severity = 0\nevt.summary = "Parametro Cambiado. Received event $E. $# args: $*" '</v>
      </c>
      <c r="T16" s="6" t="s">
        <v>10</v>
      </c>
      <c r="U16" s="5" t="s">
        <v>12</v>
      </c>
      <c r="V16" s="6" t="s">
        <v>9</v>
      </c>
      <c r="W16" s="6" t="str">
        <f t="shared" si="4"/>
        <v>'Parametro Cambiado. Received event $E. $# args: $*'</v>
      </c>
      <c r="X16" s="6" t="s">
        <v>10</v>
      </c>
      <c r="Y16" s="5" t="s">
        <v>13</v>
      </c>
      <c r="Z16" s="6" t="s">
        <v>9</v>
      </c>
      <c r="AA16" s="5" t="str">
        <f t="shared" si="5"/>
        <v>''</v>
      </c>
      <c r="AB16" s="4"/>
      <c r="AC16" s="7" t="s">
        <v>14</v>
      </c>
      <c r="AD16" s="8" t="s">
        <v>15</v>
      </c>
      <c r="AE16" t="s">
        <v>74</v>
      </c>
    </row>
    <row r="17" spans="1:31" x14ac:dyDescent="0.25">
      <c r="A17" t="s">
        <v>75</v>
      </c>
      <c r="B17" t="s">
        <v>76</v>
      </c>
      <c r="C17" s="1" t="s">
        <v>2</v>
      </c>
      <c r="D17">
        <v>2</v>
      </c>
      <c r="E17" t="s">
        <v>65</v>
      </c>
      <c r="F17" t="s">
        <v>77</v>
      </c>
      <c r="G17" t="s">
        <v>78</v>
      </c>
      <c r="H17" s="3">
        <v>4</v>
      </c>
      <c r="I17" s="3" t="s">
        <v>6</v>
      </c>
      <c r="J17" s="4"/>
      <c r="K17" s="5" t="str">
        <f t="shared" si="0"/>
        <v>'brzaccVLDisassociateAllStationsTRAP'</v>
      </c>
      <c r="L17" s="6" t="s">
        <v>8</v>
      </c>
      <c r="M17" s="5" t="str">
        <f t="shared" si="1"/>
        <v>'severity'</v>
      </c>
      <c r="N17" s="5" t="s">
        <v>9</v>
      </c>
      <c r="O17" s="5" t="str">
        <f t="shared" si="2"/>
        <v>'Major'</v>
      </c>
      <c r="P17" s="6" t="s">
        <v>10</v>
      </c>
      <c r="Q17" s="5" t="s">
        <v>11</v>
      </c>
      <c r="R17" s="6" t="s">
        <v>9</v>
      </c>
      <c r="S17" s="5" t="str">
        <f t="shared" si="3"/>
        <v>'evt.severity = 4\nevt.summary = "Todos los clientes PERDIDOS" '</v>
      </c>
      <c r="T17" s="6" t="s">
        <v>10</v>
      </c>
      <c r="U17" s="5" t="s">
        <v>12</v>
      </c>
      <c r="V17" s="6" t="s">
        <v>9</v>
      </c>
      <c r="W17" s="6" t="str">
        <f t="shared" si="4"/>
        <v>'Todos los clientes PERDIDOS'</v>
      </c>
      <c r="X17" s="6" t="s">
        <v>10</v>
      </c>
      <c r="Y17" s="5" t="s">
        <v>13</v>
      </c>
      <c r="Z17" s="6" t="s">
        <v>9</v>
      </c>
      <c r="AA17" s="5" t="str">
        <f t="shared" si="5"/>
        <v>'Long Descr.: Applicable to AU/BU only.A trap indicating that all stations were disassociated.  Variables:  1: brzaccVLTrapSequenceNumber	   Syntax= Integer      Descr= Apllicable to AU/BU only. Trap Variable indicating the sequence number of the last trap generated. '</v>
      </c>
      <c r="AB17" s="4"/>
      <c r="AC17" s="7" t="s">
        <v>14</v>
      </c>
      <c r="AD17" s="8" t="s">
        <v>15</v>
      </c>
      <c r="AE17" t="s">
        <v>77</v>
      </c>
    </row>
    <row r="18" spans="1:31" x14ac:dyDescent="0.25">
      <c r="A18" t="s">
        <v>79</v>
      </c>
      <c r="B18" t="s">
        <v>80</v>
      </c>
      <c r="C18" s="1" t="s">
        <v>2</v>
      </c>
      <c r="D18">
        <v>2</v>
      </c>
      <c r="E18" t="s">
        <v>31</v>
      </c>
      <c r="F18" t="s">
        <v>81</v>
      </c>
      <c r="G18"/>
      <c r="H18" s="3">
        <v>2</v>
      </c>
      <c r="I18" s="3" t="s">
        <v>6</v>
      </c>
      <c r="J18" s="4"/>
      <c r="K18" s="5" t="str">
        <f t="shared" si="0"/>
        <v>'IDRbrzaccClientNumberChange'</v>
      </c>
      <c r="L18" s="6" t="s">
        <v>8</v>
      </c>
      <c r="M18" s="5" t="str">
        <f t="shared" si="1"/>
        <v>'severity'</v>
      </c>
      <c r="N18" s="5" t="s">
        <v>9</v>
      </c>
      <c r="O18" s="5" t="str">
        <f t="shared" si="2"/>
        <v>'Warning'</v>
      </c>
      <c r="P18" s="6" t="s">
        <v>10</v>
      </c>
      <c r="Q18" s="5" t="s">
        <v>11</v>
      </c>
      <c r="R18" s="6" t="s">
        <v>9</v>
      </c>
      <c r="S18" s="5" t="str">
        <f t="shared" si="3"/>
        <v>'evt.severity = 2\nevt.summary = "Numero de clientes cambiado" '</v>
      </c>
      <c r="T18" s="6" t="s">
        <v>10</v>
      </c>
      <c r="U18" s="5" t="s">
        <v>12</v>
      </c>
      <c r="V18" s="6" t="s">
        <v>9</v>
      </c>
      <c r="W18" s="6" t="str">
        <f t="shared" si="4"/>
        <v>'Numero de clientes cambiado'</v>
      </c>
      <c r="X18" s="6" t="s">
        <v>10</v>
      </c>
      <c r="Y18" s="5" t="s">
        <v>13</v>
      </c>
      <c r="Z18" s="6" t="s">
        <v>9</v>
      </c>
      <c r="AA18" s="5" t="str">
        <f t="shared" si="5"/>
        <v>''</v>
      </c>
      <c r="AB18" s="4"/>
      <c r="AC18" s="7" t="s">
        <v>14</v>
      </c>
      <c r="AD18" s="8" t="s">
        <v>15</v>
      </c>
      <c r="AE18" t="s">
        <v>81</v>
      </c>
    </row>
    <row r="19" spans="1:31" x14ac:dyDescent="0.25">
      <c r="A19" t="s">
        <v>82</v>
      </c>
      <c r="B19" t="s">
        <v>83</v>
      </c>
      <c r="C19" s="1" t="s">
        <v>2</v>
      </c>
      <c r="D19">
        <v>2</v>
      </c>
      <c r="E19" t="s">
        <v>31</v>
      </c>
      <c r="F19" t="s">
        <v>84</v>
      </c>
      <c r="G19"/>
      <c r="H19" s="3">
        <v>2</v>
      </c>
      <c r="I19" s="3" t="s">
        <v>6</v>
      </c>
      <c r="J19" s="4"/>
      <c r="K19" s="5" t="str">
        <f t="shared" si="0"/>
        <v>'IDRbrzzccFrequencyChange'</v>
      </c>
      <c r="L19" s="6" t="s">
        <v>8</v>
      </c>
      <c r="M19" s="5" t="str">
        <f t="shared" si="1"/>
        <v>'severity'</v>
      </c>
      <c r="N19" s="5" t="s">
        <v>9</v>
      </c>
      <c r="O19" s="5" t="str">
        <f t="shared" si="2"/>
        <v>'Warning'</v>
      </c>
      <c r="P19" s="6" t="s">
        <v>10</v>
      </c>
      <c r="Q19" s="5" t="s">
        <v>11</v>
      </c>
      <c r="R19" s="6" t="s">
        <v>9</v>
      </c>
      <c r="S19" s="5" t="str">
        <f t="shared" si="3"/>
        <v>'evt.severity = 2\nevt.summary = "Frecuencia Cambiada" '</v>
      </c>
      <c r="T19" s="6" t="s">
        <v>10</v>
      </c>
      <c r="U19" s="5" t="s">
        <v>12</v>
      </c>
      <c r="V19" s="6" t="s">
        <v>9</v>
      </c>
      <c r="W19" s="6" t="str">
        <f t="shared" si="4"/>
        <v>'Frecuencia Cambiada'</v>
      </c>
      <c r="X19" s="6" t="s">
        <v>10</v>
      </c>
      <c r="Y19" s="5" t="s">
        <v>13</v>
      </c>
      <c r="Z19" s="6" t="s">
        <v>9</v>
      </c>
      <c r="AA19" s="5" t="str">
        <f t="shared" si="5"/>
        <v>''</v>
      </c>
      <c r="AB19" s="4"/>
      <c r="AC19" s="7" t="s">
        <v>14</v>
      </c>
      <c r="AD19" s="8" t="s">
        <v>15</v>
      </c>
      <c r="AE19" t="s">
        <v>84</v>
      </c>
    </row>
    <row r="20" spans="1:31" x14ac:dyDescent="0.25">
      <c r="A20" t="s">
        <v>85</v>
      </c>
      <c r="B20" t="s">
        <v>86</v>
      </c>
      <c r="C20" s="1" t="s">
        <v>2</v>
      </c>
      <c r="D20">
        <v>2</v>
      </c>
      <c r="E20" t="s">
        <v>3</v>
      </c>
      <c r="F20" t="s">
        <v>87</v>
      </c>
      <c r="G20" t="s">
        <v>88</v>
      </c>
      <c r="H20" s="3">
        <v>0</v>
      </c>
      <c r="I20" s="3" t="s">
        <v>6</v>
      </c>
      <c r="J20" s="4"/>
      <c r="K20" s="5" t="str">
        <f t="shared" si="0"/>
        <v>'brzaccVLSUassociatedAUTRAP'</v>
      </c>
      <c r="L20" s="6" t="s">
        <v>8</v>
      </c>
      <c r="M20" s="5" t="str">
        <f t="shared" si="1"/>
        <v>'severity'</v>
      </c>
      <c r="N20" s="5" t="s">
        <v>9</v>
      </c>
      <c r="O20" s="5" t="str">
        <f t="shared" si="2"/>
        <v>'Normal'</v>
      </c>
      <c r="P20" s="6" t="s">
        <v>10</v>
      </c>
      <c r="Q20" s="5" t="s">
        <v>11</v>
      </c>
      <c r="R20" s="6" t="s">
        <v>9</v>
      </c>
      <c r="S20" s="5" t="str">
        <f t="shared" si="3"/>
        <v>'evt.severity = 0\nevt.summary = "Cliente asociado" '</v>
      </c>
      <c r="T20" s="6" t="s">
        <v>10</v>
      </c>
      <c r="U20" s="5" t="s">
        <v>12</v>
      </c>
      <c r="V20" s="6" t="s">
        <v>9</v>
      </c>
      <c r="W20" s="6" t="str">
        <f t="shared" si="4"/>
        <v>'Cliente asociado'</v>
      </c>
      <c r="X20" s="6" t="s">
        <v>10</v>
      </c>
      <c r="Y20" s="5" t="s">
        <v>13</v>
      </c>
      <c r="Z20" s="6" t="s">
        <v>9</v>
      </c>
      <c r="AA20" s="5" t="str">
        <f t="shared" si="5"/>
        <v>'Long Descr.: An AU/BU trap indicating a new association with an SU/RB. Variables:  1: brzaccVLTrapSUMacAddr	   Syntax= MacAddress  (Octet String) (SIZE(6))      Descr= Applicable to AU/BU only.SU/RB MAC Address.   2: brzaccVLTrapSequenceNumber	   Syntax= Integer      Descr= Apllicable to AU/BU only. Trap Variable indicating the sequence number of the last trap generated. '</v>
      </c>
      <c r="AB20" s="4"/>
      <c r="AC20" s="7" t="s">
        <v>14</v>
      </c>
      <c r="AD20" s="8" t="s">
        <v>15</v>
      </c>
      <c r="AE20" t="s">
        <v>87</v>
      </c>
    </row>
    <row r="21" spans="1:31" x14ac:dyDescent="0.25">
      <c r="A21" t="s">
        <v>89</v>
      </c>
      <c r="B21" t="s">
        <v>90</v>
      </c>
      <c r="C21" s="1" t="s">
        <v>2</v>
      </c>
      <c r="D21">
        <v>2</v>
      </c>
      <c r="E21" t="s">
        <v>18</v>
      </c>
      <c r="F21" t="s">
        <v>91</v>
      </c>
      <c r="G21" t="s">
        <v>92</v>
      </c>
      <c r="H21" s="3">
        <v>3</v>
      </c>
      <c r="I21" s="3" t="s">
        <v>6</v>
      </c>
      <c r="J21" s="4"/>
      <c r="K21" s="5" t="str">
        <f t="shared" si="0"/>
        <v>'brzaccVLAUdisassociatedTRAP'</v>
      </c>
      <c r="L21" s="6" t="s">
        <v>8</v>
      </c>
      <c r="M21" s="5" t="str">
        <f t="shared" si="1"/>
        <v>'severity'</v>
      </c>
      <c r="N21" s="5" t="s">
        <v>9</v>
      </c>
      <c r="O21" s="5" t="str">
        <f t="shared" si="2"/>
        <v>'Minor'</v>
      </c>
      <c r="P21" s="6" t="s">
        <v>10</v>
      </c>
      <c r="Q21" s="5" t="s">
        <v>11</v>
      </c>
      <c r="R21" s="6" t="s">
        <v>9</v>
      </c>
      <c r="S21" s="5" t="str">
        <f t="shared" si="3"/>
        <v>'evt.severity = 3\nevt.summary = "Cliente Perdido" '</v>
      </c>
      <c r="T21" s="6" t="s">
        <v>10</v>
      </c>
      <c r="U21" s="5" t="s">
        <v>12</v>
      </c>
      <c r="V21" s="6" t="s">
        <v>9</v>
      </c>
      <c r="W21" s="6" t="str">
        <f t="shared" si="4"/>
        <v>'Cliente Perdido'</v>
      </c>
      <c r="X21" s="6" t="s">
        <v>10</v>
      </c>
      <c r="Y21" s="5" t="s">
        <v>13</v>
      </c>
      <c r="Z21" s="6" t="s">
        <v>9</v>
      </c>
      <c r="AA21" s="5" t="str">
        <f t="shared" si="5"/>
        <v>'Long Descr.: An AU/BU trap indicating that an SU/RB has been disassociated from the AU/BU. Variables:  1: brzaccVLTrapSUMacAddr	   Syntax= MacAddress  (Octet String) (SIZE(6))      Descr= Applicable to AU/BU only.SU/RB MAC Address.   2: brzaccVLTrapSequenceNumber	   Syntax= Integer      Descr= Apllicable to AU/BU only. Trap Variable indicating the sequence number of the last trap generated. '</v>
      </c>
      <c r="AB21" s="4"/>
      <c r="AC21" s="7" t="s">
        <v>14</v>
      </c>
      <c r="AD21" s="8" t="s">
        <v>15</v>
      </c>
      <c r="AE21" t="s">
        <v>91</v>
      </c>
    </row>
    <row r="22" spans="1:31" x14ac:dyDescent="0.25">
      <c r="A22" t="s">
        <v>93</v>
      </c>
      <c r="B22" t="s">
        <v>94</v>
      </c>
      <c r="C22" s="1" t="s">
        <v>40</v>
      </c>
      <c r="D22">
        <v>2</v>
      </c>
      <c r="E22" t="s">
        <v>3</v>
      </c>
      <c r="F22" t="s">
        <v>70</v>
      </c>
      <c r="G22" t="s">
        <v>95</v>
      </c>
      <c r="H22" s="3">
        <v>0</v>
      </c>
      <c r="I22" s="3" t="s">
        <v>6</v>
      </c>
      <c r="J22" s="4"/>
      <c r="K22" s="5" t="str">
        <f t="shared" si="0"/>
        <v>'brzaccVLAUagingTRAP'</v>
      </c>
      <c r="L22" s="6" t="s">
        <v>8</v>
      </c>
      <c r="M22" s="5" t="str">
        <f t="shared" si="1"/>
        <v>'severity'</v>
      </c>
      <c r="N22" s="5" t="s">
        <v>9</v>
      </c>
      <c r="O22" s="5" t="str">
        <f t="shared" si="2"/>
        <v>'Normal'</v>
      </c>
      <c r="P22" s="6" t="s">
        <v>10</v>
      </c>
      <c r="Q22" s="5" t="s">
        <v>11</v>
      </c>
      <c r="R22" s="6" t="s">
        <v>9</v>
      </c>
      <c r="S22" s="5" t="str">
        <f t="shared" si="3"/>
        <v>'evt.severity = 0\nevt.summary = "NO FORMAT DEFINED" '</v>
      </c>
      <c r="T22" s="6" t="s">
        <v>10</v>
      </c>
      <c r="U22" s="5" t="s">
        <v>12</v>
      </c>
      <c r="V22" s="6" t="s">
        <v>9</v>
      </c>
      <c r="W22" s="6" t="str">
        <f t="shared" si="4"/>
        <v>'NO FORMAT DEFINED'</v>
      </c>
      <c r="X22" s="6" t="s">
        <v>10</v>
      </c>
      <c r="Y22" s="5" t="s">
        <v>13</v>
      </c>
      <c r="Z22" s="6" t="s">
        <v>9</v>
      </c>
      <c r="AA22" s="5" t="str">
        <f t="shared" si="5"/>
        <v>'Long Descr.: An AU/BU trap indicating that the unit association was aged outand removed from the Association database following its failureto acknowledge a specified number of consecutive frames. Variables:  1: brzaccVLTrapSUMacAddr	   Syntax= MacAddress  (Octet String) (SIZE(6))      Descr= Applicable to AU/BU only.SU/RB MAC Address.   2: brzaccVLTrapSequenceNumber	   Syntax= Integer      Descr= Apllicable to AU/BU only. Trap Variable indicating the sequence number of the last trap generated. '</v>
      </c>
      <c r="AB22" s="4"/>
      <c r="AC22" s="7" t="s">
        <v>14</v>
      </c>
      <c r="AD22" s="8" t="s">
        <v>15</v>
      </c>
      <c r="AE22" t="s">
        <v>70</v>
      </c>
    </row>
    <row r="23" spans="1:31" x14ac:dyDescent="0.25">
      <c r="A23" t="s">
        <v>96</v>
      </c>
      <c r="B23" t="s">
        <v>97</v>
      </c>
      <c r="C23" s="1" t="s">
        <v>40</v>
      </c>
      <c r="D23">
        <v>2</v>
      </c>
      <c r="E23" t="s">
        <v>3</v>
      </c>
      <c r="F23" t="s">
        <v>70</v>
      </c>
      <c r="G23" t="s">
        <v>98</v>
      </c>
      <c r="H23" s="3">
        <v>0</v>
      </c>
      <c r="I23" s="3" t="s">
        <v>6</v>
      </c>
      <c r="J23" s="4"/>
      <c r="K23" s="5" t="str">
        <f t="shared" si="0"/>
        <v>'brzaccVLSUassociatedTRAP'</v>
      </c>
      <c r="L23" s="6" t="s">
        <v>8</v>
      </c>
      <c r="M23" s="5" t="str">
        <f t="shared" si="1"/>
        <v>'severity'</v>
      </c>
      <c r="N23" s="5" t="s">
        <v>9</v>
      </c>
      <c r="O23" s="5" t="str">
        <f t="shared" si="2"/>
        <v>'Normal'</v>
      </c>
      <c r="P23" s="6" t="s">
        <v>10</v>
      </c>
      <c r="Q23" s="5" t="s">
        <v>11</v>
      </c>
      <c r="R23" s="6" t="s">
        <v>9</v>
      </c>
      <c r="S23" s="5" t="str">
        <f t="shared" si="3"/>
        <v>'evt.severity = 0\nevt.summary = "NO FORMAT DEFINED" '</v>
      </c>
      <c r="T23" s="6" t="s">
        <v>10</v>
      </c>
      <c r="U23" s="5" t="s">
        <v>12</v>
      </c>
      <c r="V23" s="6" t="s">
        <v>9</v>
      </c>
      <c r="W23" s="6" t="str">
        <f t="shared" si="4"/>
        <v>'NO FORMAT DEFINED'</v>
      </c>
      <c r="X23" s="6" t="s">
        <v>10</v>
      </c>
      <c r="Y23" s="5" t="s">
        <v>13</v>
      </c>
      <c r="Z23" s="6" t="s">
        <v>9</v>
      </c>
      <c r="AA23" s="5" t="str">
        <f t="shared" si="5"/>
        <v>'Long Descr.: Starting with 5.0 this trap is not generated.An SU/RB trap indicating association with an AU/BU. In addition to the MAC address information of the AU/BU, the trap also includes information on the average SNR of frames received from the AU/BU. Variables:  1: brzaccVLAssociatedAU	   Syntax= MacAddress  (Octet String) (SIZE(6))      Descr= Applicable to SU/RB only.  Associated AU/BU MAC address. '</v>
      </c>
      <c r="AB23" s="4"/>
      <c r="AC23" s="7" t="s">
        <v>14</v>
      </c>
      <c r="AD23" s="8" t="s">
        <v>15</v>
      </c>
      <c r="AE23" t="s">
        <v>70</v>
      </c>
    </row>
    <row r="24" spans="1:31" x14ac:dyDescent="0.25">
      <c r="A24" t="s">
        <v>99</v>
      </c>
      <c r="B24" t="s">
        <v>100</v>
      </c>
      <c r="C24" s="1" t="s">
        <v>2</v>
      </c>
      <c r="D24">
        <v>2</v>
      </c>
      <c r="E24" t="s">
        <v>31</v>
      </c>
      <c r="F24" t="s">
        <v>101</v>
      </c>
      <c r="G24" t="s">
        <v>102</v>
      </c>
      <c r="H24" s="3">
        <v>2</v>
      </c>
      <c r="I24" s="3" t="s">
        <v>6</v>
      </c>
      <c r="J24" s="4"/>
      <c r="K24" s="5" t="str">
        <f t="shared" si="0"/>
        <v>'brzaccVLAUwirelessQualityTRAP'</v>
      </c>
      <c r="L24" s="6" t="s">
        <v>8</v>
      </c>
      <c r="M24" s="5" t="str">
        <f t="shared" si="1"/>
        <v>'severity'</v>
      </c>
      <c r="N24" s="5" t="s">
        <v>9</v>
      </c>
      <c r="O24" s="5" t="str">
        <f t="shared" si="2"/>
        <v>'Warning'</v>
      </c>
      <c r="P24" s="6" t="s">
        <v>10</v>
      </c>
      <c r="Q24" s="5" t="s">
        <v>11</v>
      </c>
      <c r="R24" s="6" t="s">
        <v>9</v>
      </c>
      <c r="S24" s="5" t="str">
        <f t="shared" si="3"/>
        <v>'evt.severity = 2\nevt.summary = "Calidad del enlace por debajo del margen definido" '</v>
      </c>
      <c r="T24" s="6" t="s">
        <v>10</v>
      </c>
      <c r="U24" s="5" t="s">
        <v>12</v>
      </c>
      <c r="V24" s="6" t="s">
        <v>9</v>
      </c>
      <c r="W24" s="6" t="str">
        <f t="shared" si="4"/>
        <v>'Calidad del enlace por debajo del margen definido'</v>
      </c>
      <c r="X24" s="6" t="s">
        <v>10</v>
      </c>
      <c r="Y24" s="5" t="s">
        <v>13</v>
      </c>
      <c r="Z24" s="6" t="s">
        <v>9</v>
      </c>
      <c r="AA24" s="5" t="str">
        <f t="shared" si="5"/>
        <v>'Long Descr.: An AU/BU trap, indicating that the quality of the wireless link (retransmissions rate) has changed and dropped below (Off) or increased  above (On) a threshold , defined by the *brzaccVLWirelessTrapThreshold. The threshold for AU/BU is a percentage of retransmissions. Variables:  1: brzaccVLTrapToggle	   Syntax= Integer      Descr= Applicable to AU/BU only.An On/Off toggle status.   2: brzaccVLTrapUnitMacAddr	   Syntax= MacAddress  (Octet String) (SIZE(6))      Descr= Applicable to all units.The MAC Address of the unit that is initiating the trap.   3: brzaccVLTrapRTx	   Syntax= Integer      Descr= Applicable to AU/BU only. Retransmissions as a percentage of total transmissions.   4: brzaccVLTrapSequenceNumber	   Syntax= Integer      Descr= Apllicable to AU/BU only. Trap Variable indicating the sequence number of the last trap generated. '</v>
      </c>
      <c r="AB24" s="4"/>
      <c r="AC24" s="7" t="s">
        <v>14</v>
      </c>
      <c r="AD24" s="8" t="s">
        <v>15</v>
      </c>
      <c r="AE24" t="s">
        <v>101</v>
      </c>
    </row>
    <row r="25" spans="1:31" x14ac:dyDescent="0.25">
      <c r="A25" t="s">
        <v>103</v>
      </c>
      <c r="B25" t="s">
        <v>104</v>
      </c>
      <c r="C25" s="1" t="s">
        <v>2</v>
      </c>
      <c r="D25">
        <v>2</v>
      </c>
      <c r="E25" t="s">
        <v>3</v>
      </c>
      <c r="F25" t="s">
        <v>105</v>
      </c>
      <c r="G25" t="s">
        <v>106</v>
      </c>
      <c r="H25" s="3">
        <v>0</v>
      </c>
      <c r="I25" s="3" t="s">
        <v>6</v>
      </c>
      <c r="J25" s="4"/>
      <c r="K25" s="5" t="str">
        <f t="shared" si="0"/>
        <v>'brzaccVLPowerUpFromReset'</v>
      </c>
      <c r="L25" s="6" t="s">
        <v>8</v>
      </c>
      <c r="M25" s="5" t="str">
        <f t="shared" si="1"/>
        <v>'severity'</v>
      </c>
      <c r="N25" s="5" t="s">
        <v>9</v>
      </c>
      <c r="O25" s="5" t="str">
        <f t="shared" si="2"/>
        <v>'Normal'</v>
      </c>
      <c r="P25" s="6" t="s">
        <v>10</v>
      </c>
      <c r="Q25" s="5" t="s">
        <v>11</v>
      </c>
      <c r="R25" s="6" t="s">
        <v>9</v>
      </c>
      <c r="S25" s="5" t="str">
        <f t="shared" si="3"/>
        <v>'evt.severity = 0\nevt.summary = "Power up after Reset" '</v>
      </c>
      <c r="T25" s="6" t="s">
        <v>10</v>
      </c>
      <c r="U25" s="5" t="s">
        <v>12</v>
      </c>
      <c r="V25" s="6" t="s">
        <v>9</v>
      </c>
      <c r="W25" s="6" t="str">
        <f t="shared" si="4"/>
        <v>'Power up after Reset'</v>
      </c>
      <c r="X25" s="6" t="s">
        <v>10</v>
      </c>
      <c r="Y25" s="5" t="s">
        <v>13</v>
      </c>
      <c r="Z25" s="6" t="s">
        <v>9</v>
      </c>
      <c r="AA25" s="5" t="str">
        <f t="shared" si="5"/>
        <v>'Long Descr.: An AU/BU trap indicating power up after Reset. Variables:  1: brzaccVLUnitMacAddress	   Syntax= MacAddress  (Octet String) (SIZE(6))      Descr= Applicable to all units.  Unit hardware MAC address.   2: brzaccVLTrapSequenceNumber	   Syntax= Integer      Descr= Apllicable to AU/BU only. Trap Variable indicating the sequence number of the last trap generated. '</v>
      </c>
      <c r="AB25" s="4"/>
      <c r="AC25" s="7" t="s">
        <v>14</v>
      </c>
      <c r="AD25" s="8" t="s">
        <v>15</v>
      </c>
      <c r="AE25" t="s">
        <v>105</v>
      </c>
    </row>
    <row r="26" spans="1:31" x14ac:dyDescent="0.25">
      <c r="A26" t="s">
        <v>107</v>
      </c>
      <c r="B26" t="s">
        <v>108</v>
      </c>
      <c r="C26" s="1" t="s">
        <v>40</v>
      </c>
      <c r="D26">
        <v>2</v>
      </c>
      <c r="E26" t="s">
        <v>3</v>
      </c>
      <c r="F26" t="s">
        <v>70</v>
      </c>
      <c r="G26" t="s">
        <v>109</v>
      </c>
      <c r="H26" s="3">
        <v>0</v>
      </c>
      <c r="I26" s="3" t="s">
        <v>6</v>
      </c>
      <c r="J26" s="4"/>
      <c r="K26" s="5" t="str">
        <f t="shared" si="0"/>
        <v>'brzaccVLTelnetStatusTRAP'</v>
      </c>
      <c r="L26" s="6" t="s">
        <v>8</v>
      </c>
      <c r="M26" s="5" t="str">
        <f t="shared" si="1"/>
        <v>'severity'</v>
      </c>
      <c r="N26" s="5" t="s">
        <v>9</v>
      </c>
      <c r="O26" s="5" t="str">
        <f t="shared" si="2"/>
        <v>'Normal'</v>
      </c>
      <c r="P26" s="6" t="s">
        <v>10</v>
      </c>
      <c r="Q26" s="5" t="s">
        <v>11</v>
      </c>
      <c r="R26" s="6" t="s">
        <v>9</v>
      </c>
      <c r="S26" s="5" t="str">
        <f t="shared" si="3"/>
        <v>'evt.severity = 0\nevt.summary = "NO FORMAT DEFINED" '</v>
      </c>
      <c r="T26" s="6" t="s">
        <v>10</v>
      </c>
      <c r="U26" s="5" t="s">
        <v>12</v>
      </c>
      <c r="V26" s="6" t="s">
        <v>9</v>
      </c>
      <c r="W26" s="6" t="str">
        <f t="shared" si="4"/>
        <v>'NO FORMAT DEFINED'</v>
      </c>
      <c r="X26" s="6" t="s">
        <v>10</v>
      </c>
      <c r="Y26" s="5" t="s">
        <v>13</v>
      </c>
      <c r="Z26" s="6" t="s">
        <v>9</v>
      </c>
      <c r="AA26" s="5" t="str">
        <f t="shared" si="5"/>
        <v>'Long Descr.: Applicable to all units.A trap indicating that a log-in or log-out has been performed via Telnet. Includes the log-in access right and the IP address of the PC performing Telnet. Variables:  1: brzaccVLTrapLog	   Syntax= Integer      Descr= Applicable to all units.Login or logout to the Monitor program via Telnet.   2: brzaccVLTrapTelnetUserIpAddress	   Syntax= IP Address      Descr= Applicable to all units.The IP address of a Telnet user.   3: brzaccVLTrapAccessRights	   Syntax= Integer      Descr= Applicable to all units.The access rights used for login.   4: brzaccVLTrapUnitMacAddr	   Syntax= MacAddress  (Octet String) (SIZE(6))      Descr= Applicable to all units.The MAC Address of the unit that is initiating the trap.   5: brzaccVLTrapSequenceNumber	   Syntax= Integer      Descr= Apllicable to AU/BU only. Trap Variable indicating the sequence number of the last trap generated. '</v>
      </c>
      <c r="AB26" s="4"/>
      <c r="AC26" s="7" t="s">
        <v>14</v>
      </c>
      <c r="AD26" s="8" t="s">
        <v>15</v>
      </c>
      <c r="AE26" t="s">
        <v>70</v>
      </c>
    </row>
    <row r="27" spans="1:31" x14ac:dyDescent="0.25">
      <c r="A27" t="s">
        <v>110</v>
      </c>
      <c r="B27" t="s">
        <v>111</v>
      </c>
      <c r="C27" s="1" t="s">
        <v>40</v>
      </c>
      <c r="D27">
        <v>2</v>
      </c>
      <c r="E27" t="s">
        <v>3</v>
      </c>
      <c r="F27" t="s">
        <v>70</v>
      </c>
      <c r="G27" t="s">
        <v>112</v>
      </c>
      <c r="H27" s="3">
        <v>0</v>
      </c>
      <c r="I27" s="3" t="s">
        <v>6</v>
      </c>
      <c r="J27" s="4"/>
      <c r="K27" s="5" t="str">
        <f t="shared" si="0"/>
        <v>'brzaccVLParameterChangedTRAP'</v>
      </c>
      <c r="L27" s="6" t="s">
        <v>8</v>
      </c>
      <c r="M27" s="5" t="str">
        <f t="shared" si="1"/>
        <v>'severity'</v>
      </c>
      <c r="N27" s="5" t="s">
        <v>9</v>
      </c>
      <c r="O27" s="5" t="str">
        <f t="shared" si="2"/>
        <v>'Normal'</v>
      </c>
      <c r="P27" s="6" t="s">
        <v>10</v>
      </c>
      <c r="Q27" s="5" t="s">
        <v>11</v>
      </c>
      <c r="R27" s="6" t="s">
        <v>9</v>
      </c>
      <c r="S27" s="5" t="str">
        <f t="shared" si="3"/>
        <v>'evt.severity = 0\nevt.summary = "NO FORMAT DEFINED" '</v>
      </c>
      <c r="T27" s="6" t="s">
        <v>10</v>
      </c>
      <c r="U27" s="5" t="s">
        <v>12</v>
      </c>
      <c r="V27" s="6" t="s">
        <v>9</v>
      </c>
      <c r="W27" s="6" t="str">
        <f t="shared" si="4"/>
        <v>'NO FORMAT DEFINED'</v>
      </c>
      <c r="X27" s="6" t="s">
        <v>10</v>
      </c>
      <c r="Y27" s="5" t="s">
        <v>13</v>
      </c>
      <c r="Z27" s="6" t="s">
        <v>9</v>
      </c>
      <c r="AA27" s="5" t="str">
        <f t="shared" si="5"/>
        <v>'Long Descr.: Starting with version 5.0, this trap is not generated.It is replaced by brzaccVLParameterChangeTRAP.Applicable to all units. A trap indicating a change in a CIR/MIR, IP Filter or VLAN parameter. Variables:  1: brzaccVLTrapParameterChanged	   Syntax= Integer      Descr= Not applicable starting with version 5.0.Applicable to all units.A modification to one of the parameters related to CIR/MIR,  IP Filtering or VLAN.   2: brzaccVLTrapSequenceNumber	   Syntax= Integer      Descr= Apllicable to AU/BU only. Trap Variable indicating the sequence number of the last trap generated. '</v>
      </c>
      <c r="AB27" s="4"/>
      <c r="AC27" s="7" t="s">
        <v>14</v>
      </c>
      <c r="AD27" s="8" t="s">
        <v>15</v>
      </c>
      <c r="AE27" t="s">
        <v>70</v>
      </c>
    </row>
    <row r="28" spans="1:31" x14ac:dyDescent="0.25">
      <c r="A28" t="s">
        <v>113</v>
      </c>
      <c r="B28" t="s">
        <v>114</v>
      </c>
      <c r="C28" s="1" t="s">
        <v>40</v>
      </c>
      <c r="D28">
        <v>2</v>
      </c>
      <c r="E28" t="s">
        <v>3</v>
      </c>
      <c r="F28" t="s">
        <v>70</v>
      </c>
      <c r="G28" t="s">
        <v>115</v>
      </c>
      <c r="H28" s="3">
        <v>0</v>
      </c>
      <c r="I28" s="3" t="s">
        <v>6</v>
      </c>
      <c r="J28" s="4"/>
      <c r="K28" s="5" t="str">
        <f t="shared" si="0"/>
        <v>'brzaccVLLoadingStatusTRAP'</v>
      </c>
      <c r="L28" s="6" t="s">
        <v>8</v>
      </c>
      <c r="M28" s="5" t="str">
        <f t="shared" si="1"/>
        <v>'severity'</v>
      </c>
      <c r="N28" s="5" t="s">
        <v>9</v>
      </c>
      <c r="O28" s="5" t="str">
        <f t="shared" si="2"/>
        <v>'Normal'</v>
      </c>
      <c r="P28" s="6" t="s">
        <v>10</v>
      </c>
      <c r="Q28" s="5" t="s">
        <v>11</v>
      </c>
      <c r="R28" s="6" t="s">
        <v>9</v>
      </c>
      <c r="S28" s="5" t="str">
        <f t="shared" si="3"/>
        <v>'evt.severity = 0\nevt.summary = "NO FORMAT DEFINED" '</v>
      </c>
      <c r="T28" s="6" t="s">
        <v>10</v>
      </c>
      <c r="U28" s="5" t="s">
        <v>12</v>
      </c>
      <c r="V28" s="6" t="s">
        <v>9</v>
      </c>
      <c r="W28" s="6" t="str">
        <f t="shared" si="4"/>
        <v>'NO FORMAT DEFINED'</v>
      </c>
      <c r="X28" s="6" t="s">
        <v>10</v>
      </c>
      <c r="Y28" s="5" t="s">
        <v>13</v>
      </c>
      <c r="Z28" s="6" t="s">
        <v>9</v>
      </c>
      <c r="AA28" s="5" t="str">
        <f t="shared" si="5"/>
        <v>'Long Descr.: Applicable to all units.A trap indicating that last FTP/TFTP firmware loading process has been finished successfully or failed.  Variables:  1: brzaccVLTrapFtpOrTftpStatus	   Syntax= Integer      Descr= Applicable to all units.The status of the last FTP/TFTP loading procedure.   2: brzaccVLUnitMacAddress	   Syntax= MacAddress  (Octet String) (SIZE(6))      Descr= Applicable to all units.  Unit hardware MAC address.   3: brzaccVLTrapSequenceNumber	   Syntax= Integer      Descr= Apllicable to AU/BU only. Trap Variable indicating the sequence number of the last trap generated. '</v>
      </c>
      <c r="AB28" s="4"/>
      <c r="AC28" s="7" t="s">
        <v>14</v>
      </c>
      <c r="AD28" s="8" t="s">
        <v>15</v>
      </c>
      <c r="AE28" t="s">
        <v>70</v>
      </c>
    </row>
    <row r="29" spans="1:31" x14ac:dyDescent="0.25">
      <c r="A29" t="s">
        <v>116</v>
      </c>
      <c r="B29" t="s">
        <v>117</v>
      </c>
      <c r="C29" s="1" t="s">
        <v>2</v>
      </c>
      <c r="D29">
        <v>2</v>
      </c>
      <c r="E29" t="s">
        <v>31</v>
      </c>
      <c r="F29" t="s">
        <v>118</v>
      </c>
      <c r="G29" t="s">
        <v>119</v>
      </c>
      <c r="H29" s="3">
        <v>2</v>
      </c>
      <c r="I29" s="3" t="s">
        <v>6</v>
      </c>
      <c r="J29" s="4"/>
      <c r="K29" s="5" t="str">
        <f t="shared" si="0"/>
        <v>'brzaccVLPromiscuousModeTRAP'</v>
      </c>
      <c r="L29" s="6" t="s">
        <v>8</v>
      </c>
      <c r="M29" s="5" t="str">
        <f t="shared" si="1"/>
        <v>'severity'</v>
      </c>
      <c r="N29" s="5" t="s">
        <v>9</v>
      </c>
      <c r="O29" s="5" t="str">
        <f t="shared" si="2"/>
        <v>'Warning'</v>
      </c>
      <c r="P29" s="6" t="s">
        <v>10</v>
      </c>
      <c r="Q29" s="5" t="s">
        <v>11</v>
      </c>
      <c r="R29" s="6" t="s">
        <v>9</v>
      </c>
      <c r="S29" s="5" t="str">
        <f t="shared" si="3"/>
        <v>'evt.severity = 2\nevt.summary = "Modo promiscuo activado/desactivado ($1)" '</v>
      </c>
      <c r="T29" s="6" t="s">
        <v>10</v>
      </c>
      <c r="U29" s="5" t="s">
        <v>12</v>
      </c>
      <c r="V29" s="6" t="s">
        <v>9</v>
      </c>
      <c r="W29" s="6" t="str">
        <f t="shared" si="4"/>
        <v>'Modo promiscuo activado/desactivado ($1)'</v>
      </c>
      <c r="X29" s="6" t="s">
        <v>10</v>
      </c>
      <c r="Y29" s="5" t="s">
        <v>13</v>
      </c>
      <c r="Z29" s="6" t="s">
        <v>9</v>
      </c>
      <c r="AA29" s="5" t="str">
        <f t="shared" si="5"/>
        <v>'Long Descr.: An AU/BU trap, indicating that the AU/BU In (On) Promiscuous Mode or out (Off) Promiscuous Mode. Variables:  1: brzaccVLTrapToggle	   Syntax= Integer      Descr= Applicable to AU/BU only.An On/Off toggle status.   2: brzaccVLUnitMacAddress	   Syntax= MacAddress  (Octet String) (SIZE(6))      Descr= Applicable to all units.  Unit hardware MAC address.   3: brzaccVLTrapSequenceNumber	   Syntax= Integer      Descr= Apllicable to AU/BU only. Trap Variable indicating the sequence number of the last trap generated. '</v>
      </c>
      <c r="AB29" s="4"/>
      <c r="AC29" s="7" t="s">
        <v>14</v>
      </c>
      <c r="AD29" s="8" t="s">
        <v>15</v>
      </c>
      <c r="AE29" t="s">
        <v>118</v>
      </c>
    </row>
    <row r="30" spans="1:31" x14ac:dyDescent="0.25">
      <c r="A30" t="s">
        <v>120</v>
      </c>
      <c r="B30" t="s">
        <v>121</v>
      </c>
      <c r="C30" s="1" t="s">
        <v>2</v>
      </c>
      <c r="D30">
        <v>2</v>
      </c>
      <c r="E30" t="s">
        <v>31</v>
      </c>
      <c r="F30" t="s">
        <v>57</v>
      </c>
      <c r="G30" t="s">
        <v>122</v>
      </c>
      <c r="H30" s="3">
        <v>2</v>
      </c>
      <c r="I30" s="3" t="s">
        <v>6</v>
      </c>
      <c r="J30" s="4"/>
      <c r="K30" s="5" t="str">
        <f t="shared" si="0"/>
        <v>'brzaccVLDFSRadarDetectedTRAP'</v>
      </c>
      <c r="L30" s="6" t="s">
        <v>8</v>
      </c>
      <c r="M30" s="5" t="str">
        <f t="shared" si="1"/>
        <v>'severity'</v>
      </c>
      <c r="N30" s="5" t="s">
        <v>9</v>
      </c>
      <c r="O30" s="5" t="str">
        <f t="shared" si="2"/>
        <v>'Warning'</v>
      </c>
      <c r="P30" s="6" t="s">
        <v>10</v>
      </c>
      <c r="Q30" s="5" t="s">
        <v>11</v>
      </c>
      <c r="R30" s="6" t="s">
        <v>9</v>
      </c>
      <c r="S30" s="5" t="str">
        <f t="shared" si="3"/>
        <v>'evt.severity = 2\nevt.summary = "Radar detectado" '</v>
      </c>
      <c r="T30" s="6" t="s">
        <v>10</v>
      </c>
      <c r="U30" s="5" t="s">
        <v>12</v>
      </c>
      <c r="V30" s="6" t="s">
        <v>9</v>
      </c>
      <c r="W30" s="6" t="str">
        <f t="shared" si="4"/>
        <v>'Radar detectado'</v>
      </c>
      <c r="X30" s="6" t="s">
        <v>10</v>
      </c>
      <c r="Y30" s="5" t="s">
        <v>13</v>
      </c>
      <c r="Z30" s="6" t="s">
        <v>9</v>
      </c>
      <c r="AA30" s="5" t="str">
        <f t="shared" si="5"/>
        <v>'Long Descr.: DFS: Applicable to AU/BU only.A trap indicating that a radar was detected.  Variables:  1: brzaccVLTrapSequenceNumber	   Syntax= Integer      Descr= Apllicable to AU/BU only. Trap Variable indicating the sequence number of the last trap generated. '</v>
      </c>
      <c r="AB30" s="4"/>
      <c r="AC30" s="7" t="s">
        <v>14</v>
      </c>
      <c r="AD30" s="8" t="s">
        <v>15</v>
      </c>
      <c r="AE30" t="s">
        <v>57</v>
      </c>
    </row>
    <row r="31" spans="1:31" x14ac:dyDescent="0.25">
      <c r="A31" t="s">
        <v>123</v>
      </c>
      <c r="B31" t="s">
        <v>124</v>
      </c>
      <c r="C31" s="1" t="s">
        <v>2</v>
      </c>
      <c r="D31">
        <v>2</v>
      </c>
      <c r="E31" t="s">
        <v>31</v>
      </c>
      <c r="F31" t="s">
        <v>125</v>
      </c>
      <c r="G31" t="s">
        <v>126</v>
      </c>
      <c r="H31" s="3">
        <v>2</v>
      </c>
      <c r="I31" s="3" t="s">
        <v>6</v>
      </c>
      <c r="J31" s="4"/>
      <c r="K31" s="5" t="str">
        <f t="shared" si="0"/>
        <v>'brzaccVLDFSFrequencyTRAP'</v>
      </c>
      <c r="L31" s="6" t="s">
        <v>8</v>
      </c>
      <c r="M31" s="5" t="str">
        <f t="shared" si="1"/>
        <v>'severity'</v>
      </c>
      <c r="N31" s="5" t="s">
        <v>9</v>
      </c>
      <c r="O31" s="5" t="str">
        <f t="shared" si="2"/>
        <v>'Warning'</v>
      </c>
      <c r="P31" s="6" t="s">
        <v>10</v>
      </c>
      <c r="Q31" s="5" t="s">
        <v>11</v>
      </c>
      <c r="R31" s="6" t="s">
        <v>9</v>
      </c>
      <c r="S31" s="5" t="str">
        <f t="shared" si="3"/>
        <v>'evt.severity = 2\nevt.summary = "Cambio de Frecuencia" '</v>
      </c>
      <c r="T31" s="6" t="s">
        <v>10</v>
      </c>
      <c r="U31" s="5" t="s">
        <v>12</v>
      </c>
      <c r="V31" s="6" t="s">
        <v>9</v>
      </c>
      <c r="W31" s="6" t="str">
        <f t="shared" si="4"/>
        <v>'Cambio de Frecuencia'</v>
      </c>
      <c r="X31" s="6" t="s">
        <v>10</v>
      </c>
      <c r="Y31" s="5" t="s">
        <v>13</v>
      </c>
      <c r="Z31" s="6" t="s">
        <v>9</v>
      </c>
      <c r="AA31" s="5" t="str">
        <f t="shared" si="5"/>
        <v>'Long Descr.: Applicable to AU/BU only.A trap indicating that the unit moved to a new frequency.  Variables:  1: brzaccVLDFSMoveFreq	   Syntax= Integer      Descr= Applicable to AU/BU with HW revision B and lower (for units with HW revision C and higher replaced by brzaccVLTrapDFSMoveFreq New to support a resolution of 0.5 MHz). The new frequency in MHz after detecting radar on a previous channel.   2: brzaccVLDFSMoveFreqNew	   Syntax= Display String      Descr= Applicable to AU/BU. The new frequency in MHz after detecting radar on a previous channel. (Replaces brzaccVLDFSMoveFreq to support a resolution of 0.5 MHz for units with HW revision C and higher. If HW revision is B it will contain the same value as brzaccVLDFSMoveFreq, but represented as string.).   3: brzaccVLTrapSequenceNumber	   Syntax= Integer      Descr= Apllicable to AU/BU only. Trap Variable indicating the sequence number of the last trap generated. '</v>
      </c>
      <c r="AB31" s="4"/>
      <c r="AC31" s="7" t="s">
        <v>14</v>
      </c>
      <c r="AD31" s="8" t="s">
        <v>15</v>
      </c>
      <c r="AE31" t="s">
        <v>125</v>
      </c>
    </row>
    <row r="32" spans="1:31" x14ac:dyDescent="0.25">
      <c r="A32" t="s">
        <v>127</v>
      </c>
      <c r="B32" t="s">
        <v>128</v>
      </c>
      <c r="C32" s="1" t="s">
        <v>2</v>
      </c>
      <c r="D32">
        <v>2</v>
      </c>
      <c r="E32" t="s">
        <v>129</v>
      </c>
      <c r="F32" t="s">
        <v>130</v>
      </c>
      <c r="G32" t="s">
        <v>131</v>
      </c>
      <c r="H32" s="9">
        <v>5</v>
      </c>
      <c r="I32" s="3" t="s">
        <v>6</v>
      </c>
      <c r="J32" s="4"/>
      <c r="K32" s="5" t="str">
        <f t="shared" si="0"/>
        <v>'brzaccVLDFSNoFreeChannelsExistsTRAP'</v>
      </c>
      <c r="L32" s="6" t="s">
        <v>8</v>
      </c>
      <c r="M32" s="5" t="str">
        <f t="shared" si="1"/>
        <v>'severity'</v>
      </c>
      <c r="N32" s="5" t="s">
        <v>9</v>
      </c>
      <c r="O32" s="5" t="str">
        <f t="shared" si="2"/>
        <v>'Critical'</v>
      </c>
      <c r="P32" s="6" t="s">
        <v>10</v>
      </c>
      <c r="Q32" s="5" t="s">
        <v>11</v>
      </c>
      <c r="R32" s="6" t="s">
        <v>9</v>
      </c>
      <c r="S32" s="5" t="str">
        <f t="shared" si="3"/>
        <v>'evt.severity = 5\nevt.summary = "Radar Detectado NO hay CANALES DISPONIBLES" '</v>
      </c>
      <c r="T32" s="6" t="s">
        <v>10</v>
      </c>
      <c r="U32" s="5" t="s">
        <v>12</v>
      </c>
      <c r="V32" s="6" t="s">
        <v>9</v>
      </c>
      <c r="W32" s="6" t="str">
        <f t="shared" si="4"/>
        <v>'Radar Detectado NO hay CANALES DISPONIBLES'</v>
      </c>
      <c r="X32" s="6" t="s">
        <v>10</v>
      </c>
      <c r="Y32" s="5" t="s">
        <v>13</v>
      </c>
      <c r="Z32" s="6" t="s">
        <v>9</v>
      </c>
      <c r="AA32" s="5" t="str">
        <f t="shared" si="5"/>
        <v>'Long Descr.: Applicable to AU/BU only.A trap indicating that a radar was detected and there is no free channel.  Variables:  1: brzaccVLTrapSequenceNumber	   Syntax= Integer      Descr= Apllicable to AU/BU only. Trap Variable indicating the sequence number of the last trap generated. '</v>
      </c>
      <c r="AB32" s="4"/>
      <c r="AC32" s="7" t="s">
        <v>14</v>
      </c>
      <c r="AD32" s="8" t="s">
        <v>15</v>
      </c>
      <c r="AE32" t="s">
        <v>130</v>
      </c>
    </row>
    <row r="33" spans="1:31" x14ac:dyDescent="0.25">
      <c r="A33" t="s">
        <v>132</v>
      </c>
      <c r="B33" t="s">
        <v>133</v>
      </c>
      <c r="C33" s="1" t="s">
        <v>40</v>
      </c>
      <c r="D33">
        <v>2</v>
      </c>
      <c r="E33" t="s">
        <v>31</v>
      </c>
      <c r="F33" t="s">
        <v>134</v>
      </c>
      <c r="G33" t="s">
        <v>135</v>
      </c>
      <c r="H33" s="3">
        <v>2</v>
      </c>
      <c r="I33" s="3" t="s">
        <v>6</v>
      </c>
      <c r="J33" s="4"/>
      <c r="K33" s="5" t="str">
        <f t="shared" si="0"/>
        <v>'brzaccVLEthBroadcastMulticastLimiterTRAP'</v>
      </c>
      <c r="L33" s="6" t="s">
        <v>8</v>
      </c>
      <c r="M33" s="5" t="str">
        <f t="shared" si="1"/>
        <v>'severity'</v>
      </c>
      <c r="N33" s="5" t="s">
        <v>9</v>
      </c>
      <c r="O33" s="5" t="str">
        <f t="shared" si="2"/>
        <v>'Warning'</v>
      </c>
      <c r="P33" s="6" t="s">
        <v>10</v>
      </c>
      <c r="Q33" s="5" t="s">
        <v>11</v>
      </c>
      <c r="R33" s="6" t="s">
        <v>9</v>
      </c>
      <c r="S33" s="5" t="str">
        <f t="shared" si="3"/>
        <v>'evt.severity = 2\nevt.summary = "Demasiados paquetes descartados" '</v>
      </c>
      <c r="T33" s="6" t="s">
        <v>10</v>
      </c>
      <c r="U33" s="5" t="s">
        <v>12</v>
      </c>
      <c r="V33" s="6" t="s">
        <v>9</v>
      </c>
      <c r="W33" s="6" t="str">
        <f t="shared" si="4"/>
        <v>'Demasiados paquetes descartados'</v>
      </c>
      <c r="X33" s="6" t="s">
        <v>10</v>
      </c>
      <c r="Y33" s="5" t="s">
        <v>13</v>
      </c>
      <c r="Z33" s="6" t="s">
        <v>9</v>
      </c>
      <c r="AA33" s="5" t="str">
        <f t="shared" si="5"/>
        <v>'Long Descr.: Applicable to all units. The trap is sent if the ethernet broadcast filter threshold is exceededand it contains the number of dropped packets. Variables:  1: brzaccVLEthBroadcastThresholdExceeded	   Syntax= Integer      Descr= Applicable to all units. The number of packets that are dropped by the ethernet broadcast/multicast limiter.   2: brzaccVLTrapUnitMacAddr	   Syntax= MacAddress  (Octet String) (SIZE(6))      Descr= Applicable to all units.The MAC Address of the unit that is initiating the trap.   3: brzaccVLTrapSequenceNumber	   Syntax= Integer      Descr= Apllicable to AU/BU only. Trap Variable indicating the sequence number of the last trap generated. '</v>
      </c>
      <c r="AB33" s="4"/>
      <c r="AC33" s="7" t="s">
        <v>14</v>
      </c>
      <c r="AD33" s="8" t="s">
        <v>15</v>
      </c>
      <c r="AE33" t="s">
        <v>134</v>
      </c>
    </row>
    <row r="34" spans="1:31" x14ac:dyDescent="0.25">
      <c r="A34" t="s">
        <v>136</v>
      </c>
      <c r="B34" t="s">
        <v>137</v>
      </c>
      <c r="C34" s="1" t="s">
        <v>40</v>
      </c>
      <c r="D34">
        <v>2</v>
      </c>
      <c r="E34" t="s">
        <v>3</v>
      </c>
      <c r="F34" t="s">
        <v>70</v>
      </c>
      <c r="G34" t="s">
        <v>138</v>
      </c>
      <c r="H34" s="3">
        <v>0</v>
      </c>
      <c r="I34" s="3" t="s">
        <v>6</v>
      </c>
      <c r="J34" s="4"/>
      <c r="K34" s="5" t="str">
        <f t="shared" si="0"/>
        <v>'brzaccVLAUSUnsupportedSubscriberTypeTRAP'</v>
      </c>
      <c r="L34" s="6" t="s">
        <v>8</v>
      </c>
      <c r="M34" s="5" t="str">
        <f t="shared" si="1"/>
        <v>'severity'</v>
      </c>
      <c r="N34" s="5" t="s">
        <v>9</v>
      </c>
      <c r="O34" s="5" t="str">
        <f t="shared" si="2"/>
        <v>'Normal'</v>
      </c>
      <c r="P34" s="6" t="s">
        <v>10</v>
      </c>
      <c r="Q34" s="5" t="s">
        <v>11</v>
      </c>
      <c r="R34" s="6" t="s">
        <v>9</v>
      </c>
      <c r="S34" s="5" t="str">
        <f t="shared" si="3"/>
        <v>'evt.severity = 0\nevt.summary = "NO FORMAT DEFINED" '</v>
      </c>
      <c r="T34" s="6" t="s">
        <v>10</v>
      </c>
      <c r="U34" s="5" t="s">
        <v>12</v>
      </c>
      <c r="V34" s="6" t="s">
        <v>9</v>
      </c>
      <c r="W34" s="6" t="str">
        <f t="shared" si="4"/>
        <v>'NO FORMAT DEFINED'</v>
      </c>
      <c r="X34" s="6" t="s">
        <v>10</v>
      </c>
      <c r="Y34" s="5" t="s">
        <v>13</v>
      </c>
      <c r="Z34" s="6" t="s">
        <v>9</v>
      </c>
      <c r="AA34" s="5" t="str">
        <f t="shared" si="5"/>
        <v>'Long Descr.: Applicable to AUS only.This trap is generated when a subscriber with unsupported type tries to associate to AUS.The AUS supports only SU-3, SU-6, SU-V. If licensed, SU-54 is supported too.For 900 MHz band, AUS supports only SU-3. If licensed, SU-8 is supported too.The first variable of the trap is the subscriber MAC Address.The second variable is the type of subscriber Variables:  1: brzaccVLTrapSUMacAddr	   Syntax= MacAddress  (Octet String) (SIZE(6))      Descr= Applicable to AU/BU only.SU/RB MAC Address.   2: brzaccVLTrapSubscriberType	   Syntax= Integer      Descr= Applicable to AUS only.The type of subscriber that was rejected by AUS   3: brzaccVLTrapSequenceNumber	   Syntax= Integer      Descr= Apllicable to AU/BU only. Trap Variable indicating the sequence number of the last trap generated. '</v>
      </c>
      <c r="AB34" s="4"/>
      <c r="AC34" s="7" t="s">
        <v>14</v>
      </c>
      <c r="AD34" s="8" t="s">
        <v>15</v>
      </c>
      <c r="AE34" t="s">
        <v>70</v>
      </c>
    </row>
    <row r="35" spans="1:31" x14ac:dyDescent="0.25">
      <c r="A35" t="s">
        <v>139</v>
      </c>
      <c r="B35" t="s">
        <v>140</v>
      </c>
      <c r="C35" s="1" t="s">
        <v>40</v>
      </c>
      <c r="D35">
        <v>2</v>
      </c>
      <c r="E35" t="s">
        <v>3</v>
      </c>
      <c r="F35" t="s">
        <v>70</v>
      </c>
      <c r="G35" t="s">
        <v>141</v>
      </c>
      <c r="H35" s="3">
        <v>0</v>
      </c>
      <c r="I35" s="3" t="s">
        <v>6</v>
      </c>
      <c r="J35" s="4"/>
      <c r="K35" s="5" t="str">
        <f t="shared" si="0"/>
        <v>'brzaccVLUnitTypeChangedTRAP'</v>
      </c>
      <c r="L35" s="6" t="s">
        <v>8</v>
      </c>
      <c r="M35" s="5" t="str">
        <f t="shared" si="1"/>
        <v>'severity'</v>
      </c>
      <c r="N35" s="5" t="s">
        <v>9</v>
      </c>
      <c r="O35" s="5" t="str">
        <f t="shared" si="2"/>
        <v>'Normal'</v>
      </c>
      <c r="P35" s="6" t="s">
        <v>10</v>
      </c>
      <c r="Q35" s="5" t="s">
        <v>11</v>
      </c>
      <c r="R35" s="6" t="s">
        <v>9</v>
      </c>
      <c r="S35" s="5" t="str">
        <f t="shared" si="3"/>
        <v>'evt.severity = 0\nevt.summary = "NO FORMAT DEFINED" '</v>
      </c>
      <c r="T35" s="6" t="s">
        <v>10</v>
      </c>
      <c r="U35" s="5" t="s">
        <v>12</v>
      </c>
      <c r="V35" s="6" t="s">
        <v>9</v>
      </c>
      <c r="W35" s="6" t="str">
        <f t="shared" si="4"/>
        <v>'NO FORMAT DEFINED'</v>
      </c>
      <c r="X35" s="6" t="s">
        <v>10</v>
      </c>
      <c r="Y35" s="5" t="s">
        <v>13</v>
      </c>
      <c r="Z35" s="6" t="s">
        <v>9</v>
      </c>
      <c r="AA35" s="5" t="str">
        <f t="shared" si="5"/>
        <v>'Long Descr.: Applicable to BU/RB only.This trap is generated when the user changes the type of the BreezeNET B unit.The RB can be converted in BU or vice versa.The first variable of the trap is the unit MAC Address.The second variable is the new type of the unit Variables:  1: brzaccVLTrapMACAddress	   Syntax= MacAddress  (Octet String) (SIZE(6))      Descr= Applicable to BU/RB only.The MAC address of the BNET B unit whose type has been changed   2: brzaccVLNewUnitTypeTrap	   Syntax= Integer      Descr= Applicable to BU/RB only.The new type of the BNET B unit.   3: brzaccVLTrapSequenceNumber	   Syntax= Integer      Descr= Apllicable to AU/BU only. Trap Variable indicating the sequence number of the last trap generated. '</v>
      </c>
      <c r="AB35" s="4"/>
      <c r="AC35" s="7" t="s">
        <v>14</v>
      </c>
      <c r="AD35" s="8" t="s">
        <v>15</v>
      </c>
      <c r="AE35" t="s">
        <v>70</v>
      </c>
    </row>
    <row r="36" spans="1:31" x14ac:dyDescent="0.25">
      <c r="A36" t="s">
        <v>142</v>
      </c>
      <c r="B36" t="s">
        <v>143</v>
      </c>
      <c r="C36" s="1" t="s">
        <v>40</v>
      </c>
      <c r="D36">
        <v>2</v>
      </c>
      <c r="E36" t="s">
        <v>3</v>
      </c>
      <c r="F36" t="s">
        <v>70</v>
      </c>
      <c r="G36" t="s">
        <v>71</v>
      </c>
      <c r="H36" s="3">
        <v>0</v>
      </c>
      <c r="I36" s="3" t="s">
        <v>6</v>
      </c>
      <c r="J36" s="4"/>
      <c r="K36" s="5" t="str">
        <f t="shared" si="0"/>
        <v>'brzaccVLWLPrioritizationNotSupportedBySUTRAP'</v>
      </c>
      <c r="L36" s="6" t="s">
        <v>8</v>
      </c>
      <c r="M36" s="5" t="str">
        <f t="shared" si="1"/>
        <v>'severity'</v>
      </c>
      <c r="N36" s="5" t="s">
        <v>9</v>
      </c>
      <c r="O36" s="5" t="str">
        <f t="shared" si="2"/>
        <v>'Normal'</v>
      </c>
      <c r="P36" s="6" t="s">
        <v>10</v>
      </c>
      <c r="Q36" s="5" t="s">
        <v>11</v>
      </c>
      <c r="R36" s="6" t="s">
        <v>9</v>
      </c>
      <c r="S36" s="5" t="str">
        <f t="shared" si="3"/>
        <v>'evt.severity = 0\nevt.summary = "NO FORMAT DEFINED" '</v>
      </c>
      <c r="T36" s="6" t="s">
        <v>10</v>
      </c>
      <c r="U36" s="5" t="s">
        <v>12</v>
      </c>
      <c r="V36" s="6" t="s">
        <v>9</v>
      </c>
      <c r="W36" s="6" t="str">
        <f t="shared" si="4"/>
        <v>'NO FORMAT DEFINED'</v>
      </c>
      <c r="X36" s="6" t="s">
        <v>10</v>
      </c>
      <c r="Y36" s="5" t="s">
        <v>13</v>
      </c>
      <c r="Z36" s="6" t="s">
        <v>9</v>
      </c>
      <c r="AA36" s="5" t="str">
        <f t="shared" si="5"/>
        <v>'Long Descr.: Applicable to AU/BU only.This trap is generated when an SU/RB with a SW version below 4.0 that does not support Wireless Link Prioritization is associated with an AU/BU with thw Wireless Link Prioritization Option enabled. The first variable of the trap is the SU/RB MAC Address.The second variable is the SW version of the SU/RB Variables:  1: brzaccVLTrapSUMacAddr	   Syntax= MacAddress  (Octet String) (SIZE(6))      Descr= Applicable to AU/BU only.SU/RB MAC Address.   2: brzaccVLTrapSWVersion	   Syntax= Display String      Descr= The SW version of the SU that tries to associate with a station that has Wireless Link Prioritization Enabled   3: brzaccVLTrapSequenceNumber	   Syntax= Integer      Descr= Apllicable to AU/BU only. Trap Variable indicating the sequence number of the last trap generated. '</v>
      </c>
      <c r="AB36" s="4"/>
      <c r="AC36" s="7" t="s">
        <v>14</v>
      </c>
      <c r="AD36" s="8" t="s">
        <v>15</v>
      </c>
      <c r="AE36" t="s">
        <v>70</v>
      </c>
    </row>
    <row r="37" spans="1:31" x14ac:dyDescent="0.25">
      <c r="A37" t="s">
        <v>144</v>
      </c>
      <c r="B37" t="s">
        <v>145</v>
      </c>
      <c r="C37" s="1" t="s">
        <v>40</v>
      </c>
      <c r="D37">
        <v>2</v>
      </c>
      <c r="E37" t="s">
        <v>3</v>
      </c>
      <c r="F37" t="s">
        <v>70</v>
      </c>
      <c r="G37" t="s">
        <v>146</v>
      </c>
      <c r="H37" s="3">
        <v>0</v>
      </c>
      <c r="I37" s="3" t="s">
        <v>6</v>
      </c>
      <c r="J37" s="4"/>
      <c r="K37" s="5" t="str">
        <f t="shared" si="0"/>
        <v>'brzaccVLParameterChangeTRAP'</v>
      </c>
      <c r="L37" s="6" t="s">
        <v>8</v>
      </c>
      <c r="M37" s="5" t="str">
        <f t="shared" si="1"/>
        <v>'severity'</v>
      </c>
      <c r="N37" s="5" t="s">
        <v>9</v>
      </c>
      <c r="O37" s="5" t="str">
        <f t="shared" si="2"/>
        <v>'Normal'</v>
      </c>
      <c r="P37" s="6" t="s">
        <v>10</v>
      </c>
      <c r="Q37" s="5" t="s">
        <v>11</v>
      </c>
      <c r="R37" s="6" t="s">
        <v>9</v>
      </c>
      <c r="S37" s="5" t="str">
        <f t="shared" si="3"/>
        <v>'evt.severity = 0\nevt.summary = "NO FORMAT DEFINED" '</v>
      </c>
      <c r="T37" s="6" t="s">
        <v>10</v>
      </c>
      <c r="U37" s="5" t="s">
        <v>12</v>
      </c>
      <c r="V37" s="6" t="s">
        <v>9</v>
      </c>
      <c r="W37" s="6" t="str">
        <f t="shared" si="4"/>
        <v>'NO FORMAT DEFINED'</v>
      </c>
      <c r="X37" s="6" t="s">
        <v>10</v>
      </c>
      <c r="Y37" s="5" t="s">
        <v>13</v>
      </c>
      <c r="Z37" s="6" t="s">
        <v>9</v>
      </c>
      <c r="AA37" s="5" t="str">
        <f t="shared" si="5"/>
        <v>'Long Descr.: Applicable to AU/BU only with SW version 5.0 or higher.This trap is generated by AU/BU when a parameter from a groupwas changed. Also, if an SU/RB parameter is changed and if the parameter is in ADB the Au/BU will generate the trap for that SU/RB.brzaccVLTrapSequenceNumber	  - trap sequence numberbrzaccVLTrapUnitMacAddr		  - MAC Address of the AU/BU if the parametr was changed in AU/BU- MAC Address of the SU/RB if the parameter was changed in SU/RBbrzaccVLTrapParameterGroupCode- Code of Parameter Group   Variables:  1: brzaccVLTrapUnitMacAddr	   Syntax= MacAddress  (Octet String) (SIZE(6))      Descr= Applicable to all units.The MAC Address of the unit that is initiating the trap.   2: brzaccVLTrapParameterGroupCode	   Syntax= Integer      Descr= Applicable to AU/BU only.The code of group parameter that was changed.   3: brzaccVLTrapSequenceNumber	   Syntax= Integer      Descr= Apllicable to AU/BU only. Trap Variable indicating the sequence number of the last trap generated. '</v>
      </c>
      <c r="AB37" s="4"/>
      <c r="AC37" s="7" t="s">
        <v>14</v>
      </c>
      <c r="AD37" s="8" t="s">
        <v>15</v>
      </c>
      <c r="AE37" t="s">
        <v>70</v>
      </c>
    </row>
    <row r="38" spans="1:31" x14ac:dyDescent="0.25">
      <c r="A38" t="s">
        <v>147</v>
      </c>
      <c r="B38" t="s">
        <v>148</v>
      </c>
      <c r="C38" s="1" t="s">
        <v>40</v>
      </c>
      <c r="D38">
        <v>2</v>
      </c>
      <c r="E38" t="s">
        <v>3</v>
      </c>
      <c r="F38" t="s">
        <v>70</v>
      </c>
      <c r="G38" t="s">
        <v>149</v>
      </c>
      <c r="H38" s="3">
        <v>0</v>
      </c>
      <c r="I38" s="3" t="s">
        <v>6</v>
      </c>
      <c r="J38" s="4"/>
      <c r="K38" s="5" t="str">
        <f t="shared" si="0"/>
        <v>'brzaccVLRunTimeIPChangeTRAP'</v>
      </c>
      <c r="L38" s="6" t="s">
        <v>8</v>
      </c>
      <c r="M38" s="5" t="str">
        <f t="shared" si="1"/>
        <v>'severity'</v>
      </c>
      <c r="N38" s="5" t="s">
        <v>9</v>
      </c>
      <c r="O38" s="5" t="str">
        <f t="shared" si="2"/>
        <v>'Normal'</v>
      </c>
      <c r="P38" s="6" t="s">
        <v>10</v>
      </c>
      <c r="Q38" s="5" t="s">
        <v>11</v>
      </c>
      <c r="R38" s="6" t="s">
        <v>9</v>
      </c>
      <c r="S38" s="5" t="str">
        <f t="shared" si="3"/>
        <v>'evt.severity = 0\nevt.summary = "NO FORMAT DEFINED" '</v>
      </c>
      <c r="T38" s="6" t="s">
        <v>10</v>
      </c>
      <c r="U38" s="5" t="s">
        <v>12</v>
      </c>
      <c r="V38" s="6" t="s">
        <v>9</v>
      </c>
      <c r="W38" s="6" t="str">
        <f t="shared" si="4"/>
        <v>'NO FORMAT DEFINED'</v>
      </c>
      <c r="X38" s="6" t="s">
        <v>10</v>
      </c>
      <c r="Y38" s="5" t="s">
        <v>13</v>
      </c>
      <c r="Z38" s="6" t="s">
        <v>9</v>
      </c>
      <c r="AA38" s="5" t="str">
        <f t="shared" si="5"/>
        <v>'Long Descr.: Applicable to AU/BU only with SW version 5.0 or higher.This trap is generated by AU/BU when the running IP of the unit was changed. Also, if the running IP of an associated SU/RB is changed this trap willbe genarated by AU/BU.brzaccVLTrapSequenceNumber	  - trap sequence numberbrzaccVLTrapUnitMacAddr		  - MAC Address of the AU/BU if the running IPwas changed in AU/BU- MAC Address of the SU/RB if the running IP was changed in SU/RBbrzaccVLTrapNewIP			  - New IP of the unit. Variables:  1: brzaccVLTrapUnitMacAddr	   Syntax= MacAddress  (Octet String) (SIZE(6))      Descr= Applicable to all units.The MAC Address of the unit that is initiating the trap.   2: brzaccVLTrapNewIP	   Syntax= IP Address      Descr= Applicable to AU/BU only.The code of group parameter that was changed.   3: brzaccVLTrapSequenceNumber	   Syntax= Integer      Descr= Apllicable to AU/BU only. Trap Variable indicating the sequence number of the last trap generated. '</v>
      </c>
      <c r="AB38" s="4"/>
      <c r="AC38" s="7" t="s">
        <v>150</v>
      </c>
      <c r="AD38" s="8" t="s">
        <v>15</v>
      </c>
      <c r="AE38" t="s">
        <v>70</v>
      </c>
    </row>
    <row r="39" spans="1:31" x14ac:dyDescent="0.25">
      <c r="F39" s="3"/>
      <c r="J39" s="3"/>
      <c r="AB39" s="3"/>
      <c r="AC39" s="10"/>
    </row>
    <row r="40" spans="1:31" x14ac:dyDescent="0.25">
      <c r="F40" s="3"/>
      <c r="J40" s="3"/>
      <c r="AB40" s="3"/>
      <c r="AC40" s="10"/>
    </row>
    <row r="41" spans="1:31" x14ac:dyDescent="0.25">
      <c r="F41" s="3"/>
      <c r="J41" s="3"/>
      <c r="AB41" s="3"/>
      <c r="AC41" s="10"/>
    </row>
    <row r="42" spans="1:31" x14ac:dyDescent="0.25">
      <c r="F42" s="3"/>
      <c r="J42" s="3"/>
      <c r="AB42" s="3"/>
      <c r="AC42" s="10"/>
    </row>
    <row r="43" spans="1:31" x14ac:dyDescent="0.25">
      <c r="F43" s="3"/>
      <c r="J43" s="3"/>
      <c r="AB43" s="3"/>
      <c r="AC43" s="10"/>
    </row>
    <row r="44" spans="1:31" x14ac:dyDescent="0.25">
      <c r="F44" s="3"/>
      <c r="J44" s="3"/>
      <c r="AB44" s="3"/>
      <c r="AC44" s="10"/>
    </row>
    <row r="45" spans="1:31" x14ac:dyDescent="0.25">
      <c r="F45" s="3"/>
      <c r="AB45" s="3"/>
      <c r="AC45" s="10"/>
    </row>
    <row r="46" spans="1:31" x14ac:dyDescent="0.25">
      <c r="F46" s="3"/>
      <c r="AB46" s="3"/>
      <c r="AC46" s="10"/>
    </row>
    <row r="47" spans="1:31" x14ac:dyDescent="0.25">
      <c r="F47" s="3"/>
      <c r="AB47" s="3"/>
      <c r="AC47" s="10"/>
    </row>
    <row r="48" spans="1:31" x14ac:dyDescent="0.25">
      <c r="F48" s="3"/>
      <c r="AB48" s="3"/>
      <c r="AC48" s="10"/>
    </row>
    <row r="49" spans="6:29" x14ac:dyDescent="0.25">
      <c r="F49" s="3"/>
      <c r="AB49" s="3"/>
      <c r="AC49" s="10"/>
    </row>
    <row r="50" spans="6:29" x14ac:dyDescent="0.25">
      <c r="F50" s="3"/>
      <c r="AB50" s="3"/>
      <c r="AC50" s="10"/>
    </row>
    <row r="51" spans="6:29" x14ac:dyDescent="0.25">
      <c r="F51" s="3"/>
      <c r="AB51" s="3"/>
      <c r="AC51" s="10"/>
    </row>
    <row r="52" spans="6:29" x14ac:dyDescent="0.25">
      <c r="F52" s="3"/>
      <c r="AB52" s="3"/>
      <c r="AC52" s="10"/>
    </row>
    <row r="53" spans="6:29" x14ac:dyDescent="0.25">
      <c r="F53" s="3"/>
      <c r="AB53" s="3"/>
      <c r="AC53" s="10"/>
    </row>
    <row r="54" spans="6:29" x14ac:dyDescent="0.25">
      <c r="F54" s="3"/>
      <c r="AB54" s="3"/>
      <c r="AC54" s="10"/>
    </row>
    <row r="55" spans="6:29" x14ac:dyDescent="0.25">
      <c r="F55" s="3"/>
      <c r="AB55" s="3"/>
      <c r="AC55" s="10"/>
    </row>
    <row r="56" spans="6:29" x14ac:dyDescent="0.25">
      <c r="F56" s="3"/>
      <c r="AB56" s="3"/>
      <c r="AC56" s="10"/>
    </row>
  </sheetData>
  <conditionalFormatting sqref="C2:C38">
    <cfRule type="expression" dxfId="3" priority="1">
      <formula>(OR(C2="LOGONLY",C2="IGNORE"))</formula>
    </cfRule>
  </conditionalFormatting>
  <conditionalFormatting sqref="C2:C38">
    <cfRule type="expression" dxfId="1" priority="2">
      <formula>(OR(C2="LOGONLY",C2="IGNORE"))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 Moreno Carballo</dc:creator>
  <cp:lastModifiedBy>Juan Manuel Moreno Carballo</cp:lastModifiedBy>
  <dcterms:created xsi:type="dcterms:W3CDTF">2015-08-03T17:00:52Z</dcterms:created>
  <dcterms:modified xsi:type="dcterms:W3CDTF">2015-08-03T17:04:20Z</dcterms:modified>
</cp:coreProperties>
</file>