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moro/Documents/Python/UK_Net_Zero/raw_data/wind_power/"/>
    </mc:Choice>
  </mc:AlternateContent>
  <xr:revisionPtr revIDLastSave="0" documentId="13_ncr:1_{2DA851FA-6E10-1549-8EA9-20A367D7FD56}" xr6:coauthVersionLast="47" xr6:coauthVersionMax="47" xr10:uidLastSave="{00000000-0000-0000-0000-000000000000}"/>
  <bookViews>
    <workbookView xWindow="80" yWindow="500" windowWidth="13220" windowHeight="14900" xr2:uid="{E5F71913-E436-2448-A4D0-AF35109CCE67}"/>
  </bookViews>
  <sheets>
    <sheet name="offsho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2" i="1"/>
  <c r="I13" i="1"/>
  <c r="I11" i="1"/>
  <c r="I10" i="1"/>
  <c r="G6" i="1"/>
  <c r="F7" i="1"/>
  <c r="I3" i="1"/>
  <c r="I4" i="1"/>
  <c r="I5" i="1"/>
  <c r="I7" i="1"/>
  <c r="I8" i="1"/>
  <c r="I2" i="1"/>
</calcChain>
</file>

<file path=xl/sharedStrings.xml><?xml version="1.0" encoding="utf-8"?>
<sst xmlns="http://schemas.openxmlformats.org/spreadsheetml/2006/main" count="129" uniqueCount="84">
  <si>
    <t>Project Name</t>
  </si>
  <si>
    <t>Blyth Offshore Wind Demonstration Project (Phase 1)</t>
  </si>
  <si>
    <t>Location</t>
  </si>
  <si>
    <t>6km off Blyth Coast</t>
  </si>
  <si>
    <t>County</t>
  </si>
  <si>
    <t>Northumberland</t>
  </si>
  <si>
    <t>Turbine Capacity</t>
  </si>
  <si>
    <t>Number of Turbines</t>
  </si>
  <si>
    <t>Project Capacity (MW)</t>
  </si>
  <si>
    <t>Developer</t>
  </si>
  <si>
    <t>EDF Renewables</t>
  </si>
  <si>
    <t>Owner</t>
  </si>
  <si>
    <t>Type</t>
  </si>
  <si>
    <t>offshore</t>
  </si>
  <si>
    <t>Project Status</t>
  </si>
  <si>
    <t>Operational</t>
  </si>
  <si>
    <t>Local Planning Authority</t>
  </si>
  <si>
    <t>Latitude</t>
  </si>
  <si>
    <t>Longitude</t>
  </si>
  <si>
    <t>Burbo Bank Extension</t>
  </si>
  <si>
    <t>7km north of the North Wirral coast</t>
  </si>
  <si>
    <t>Merseyside</t>
  </si>
  <si>
    <t>Orsted A/S</t>
  </si>
  <si>
    <t>Greencoat UK Wind plc</t>
  </si>
  <si>
    <t>East Anglia ONE</t>
  </si>
  <si>
    <t>43 km off Norfolk / Suffolk coast</t>
  </si>
  <si>
    <t>Suffolk</t>
  </si>
  <si>
    <t>ScottishPower Renewables</t>
  </si>
  <si>
    <t>Green Investment Group</t>
  </si>
  <si>
    <t>Galloper</t>
  </si>
  <si>
    <t>40 km off Suffolk Coast</t>
  </si>
  <si>
    <t>Galloper Wind Farm Ltd</t>
  </si>
  <si>
    <t>EBS</t>
  </si>
  <si>
    <t>Gunfleet Sands 1 &amp; 2</t>
  </si>
  <si>
    <t>7km off Clacton-On-Sea</t>
  </si>
  <si>
    <t>Essex</t>
  </si>
  <si>
    <t>Development Bank of Japan (DBJ Europe Ltd)</t>
  </si>
  <si>
    <t>Tendring District Council</t>
  </si>
  <si>
    <t>Gwynt y Môr</t>
  </si>
  <si>
    <t>13km off the North Wales coast</t>
  </si>
  <si>
    <t>Denbighshire</t>
  </si>
  <si>
    <t>Innogy Renewables UK Ltd</t>
  </si>
  <si>
    <t>Hornsea Project One</t>
  </si>
  <si>
    <t>103km from Yorkshire Coast</t>
  </si>
  <si>
    <t>East Riding of Yorkshire</t>
  </si>
  <si>
    <t>SmartWind Ltd</t>
  </si>
  <si>
    <t>Global Infrastructure Partners (GIP)</t>
  </si>
  <si>
    <t>Hornsea Project Two</t>
  </si>
  <si>
    <t>89km from Yorkshire Coast</t>
  </si>
  <si>
    <t>AXA IM Alts</t>
  </si>
  <si>
    <t>East Riding of Yorkshire Council</t>
  </si>
  <si>
    <t>Kincardine Phase 1</t>
  </si>
  <si>
    <t>15km SE of Aberdeen</t>
  </si>
  <si>
    <t>Aberdeenshire</t>
  </si>
  <si>
    <t>Grupo Cobra</t>
  </si>
  <si>
    <t>Kincardine Phase 2</t>
  </si>
  <si>
    <t>Levenmouth Demonstration Turbine (Energy Park Fife)</t>
  </si>
  <si>
    <t>Fife Energy Park, 35m from shore, Methil</t>
  </si>
  <si>
    <t>Fife</t>
  </si>
  <si>
    <t>Samsung Heavy Industries (SHI)</t>
  </si>
  <si>
    <t>Offshore Renewable Energy Catapult</t>
  </si>
  <si>
    <t>Centrica Energy Ltd</t>
  </si>
  <si>
    <t>North Hoyle</t>
  </si>
  <si>
    <t>7.5km offshore from Prestatyn and Rhyl</t>
  </si>
  <si>
    <t>Ormonde</t>
  </si>
  <si>
    <t>off Walney Island</t>
  </si>
  <si>
    <t>Cumbria</t>
  </si>
  <si>
    <t>Vattenfall Wind Power Ltd</t>
  </si>
  <si>
    <t>AMF</t>
  </si>
  <si>
    <t>Race Bank</t>
  </si>
  <si>
    <t>27km from North Norfolk coast</t>
  </si>
  <si>
    <t>Norfolk</t>
  </si>
  <si>
    <t>Arjun Infrastructure Partners Ltd</t>
  </si>
  <si>
    <t>Rhyl Flats</t>
  </si>
  <si>
    <t>8km Abergele</t>
  </si>
  <si>
    <t>Conwy</t>
  </si>
  <si>
    <t>Sheringham Shoal</t>
  </si>
  <si>
    <t>Sheringham, Greater Wash</t>
  </si>
  <si>
    <t>Scira Offshore Energy Ltd</t>
  </si>
  <si>
    <t>Equinor ASA;</t>
  </si>
  <si>
    <t>Thanet</t>
  </si>
  <si>
    <t>11-13km Foreness Point, Margate</t>
  </si>
  <si>
    <t>Kent</t>
  </si>
  <si>
    <t>Warwick Energy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</si>
</sst>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6666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6828-B9F9-6E44-8275-6D90EBAEFCC6}">
  <dimension ref="A1:M18"/>
  <sheetViews>
    <sheetView tabSelected="1" topLeftCell="E1" zoomScale="97" workbookViewId="0">
      <selection activeCell="G12" sqref="G12"/>
    </sheetView>
  </sheetViews>
  <sheetFormatPr baseColWidth="10" defaultRowHeight="16" x14ac:dyDescent="0.2"/>
  <cols>
    <col min="7" max="7" width="47.5" bestFit="1" customWidth="1"/>
  </cols>
  <sheetData>
    <row r="1" spans="1:13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16</v>
      </c>
      <c r="J1" t="s">
        <v>17</v>
      </c>
      <c r="K1" t="s">
        <v>18</v>
      </c>
      <c r="L1" t="s">
        <v>12</v>
      </c>
      <c r="M1" t="s">
        <v>14</v>
      </c>
    </row>
    <row r="2" spans="1:13" x14ac:dyDescent="0.2">
      <c r="A2" s="1" t="s">
        <v>1</v>
      </c>
      <c r="B2" s="1" t="s">
        <v>3</v>
      </c>
      <c r="C2" s="1" t="s">
        <v>5</v>
      </c>
      <c r="D2">
        <v>8.3000000000000007</v>
      </c>
      <c r="E2">
        <v>5</v>
      </c>
      <c r="F2">
        <v>41.5</v>
      </c>
      <c r="G2" s="1" t="s">
        <v>10</v>
      </c>
      <c r="H2" s="1" t="s">
        <v>10</v>
      </c>
      <c r="I2" t="e">
        <f>NA()</f>
        <v>#N/A</v>
      </c>
      <c r="J2">
        <v>55.144500000000001</v>
      </c>
      <c r="K2">
        <v>-1.39819</v>
      </c>
      <c r="L2" t="s">
        <v>13</v>
      </c>
      <c r="M2" t="s">
        <v>15</v>
      </c>
    </row>
    <row r="3" spans="1:13" x14ac:dyDescent="0.2">
      <c r="A3" s="1" t="s">
        <v>19</v>
      </c>
      <c r="B3" s="1" t="s">
        <v>20</v>
      </c>
      <c r="C3" s="1" t="s">
        <v>21</v>
      </c>
      <c r="D3">
        <v>8.06</v>
      </c>
      <c r="E3" s="1">
        <v>32</v>
      </c>
      <c r="F3">
        <v>257.92</v>
      </c>
      <c r="G3" s="1" t="s">
        <v>22</v>
      </c>
      <c r="H3" s="1" t="s">
        <v>23</v>
      </c>
      <c r="I3" t="e">
        <f>NA()</f>
        <v>#N/A</v>
      </c>
      <c r="J3">
        <v>53.482799999999997</v>
      </c>
      <c r="K3">
        <v>-3.27278</v>
      </c>
      <c r="L3" t="s">
        <v>13</v>
      </c>
      <c r="M3" t="s">
        <v>15</v>
      </c>
    </row>
    <row r="4" spans="1:13" x14ac:dyDescent="0.2">
      <c r="A4" s="1" t="s">
        <v>24</v>
      </c>
      <c r="B4" s="1" t="s">
        <v>25</v>
      </c>
      <c r="C4" s="1" t="s">
        <v>26</v>
      </c>
      <c r="D4">
        <v>7</v>
      </c>
      <c r="E4">
        <v>102</v>
      </c>
      <c r="F4">
        <v>714</v>
      </c>
      <c r="G4" s="1" t="s">
        <v>27</v>
      </c>
      <c r="H4" s="1" t="s">
        <v>28</v>
      </c>
      <c r="I4" t="e">
        <f>NA()</f>
        <v>#N/A</v>
      </c>
      <c r="J4">
        <v>52.233899999999998</v>
      </c>
      <c r="K4">
        <v>2.4777800000000001</v>
      </c>
      <c r="L4" t="s">
        <v>13</v>
      </c>
      <c r="M4" t="s">
        <v>15</v>
      </c>
    </row>
    <row r="5" spans="1:13" x14ac:dyDescent="0.2">
      <c r="A5" s="1" t="s">
        <v>29</v>
      </c>
      <c r="B5" s="1" t="s">
        <v>30</v>
      </c>
      <c r="C5" s="1" t="s">
        <v>26</v>
      </c>
      <c r="D5">
        <v>6.3</v>
      </c>
      <c r="E5">
        <v>56</v>
      </c>
      <c r="F5">
        <v>353</v>
      </c>
      <c r="G5" s="1" t="s">
        <v>31</v>
      </c>
      <c r="H5" s="1" t="s">
        <v>32</v>
      </c>
      <c r="I5" t="e">
        <f>NA()</f>
        <v>#N/A</v>
      </c>
      <c r="J5">
        <v>51.875</v>
      </c>
      <c r="K5">
        <v>2.0388899999999999</v>
      </c>
      <c r="L5" t="s">
        <v>13</v>
      </c>
      <c r="M5" t="s">
        <v>15</v>
      </c>
    </row>
    <row r="6" spans="1:13" x14ac:dyDescent="0.2">
      <c r="A6" s="1" t="s">
        <v>33</v>
      </c>
      <c r="B6" s="1" t="s">
        <v>34</v>
      </c>
      <c r="C6" s="1" t="s">
        <v>35</v>
      </c>
      <c r="D6">
        <v>3.6</v>
      </c>
      <c r="E6">
        <v>48</v>
      </c>
      <c r="F6">
        <v>172.8</v>
      </c>
      <c r="G6" s="1" t="e">
        <f>NA()</f>
        <v>#N/A</v>
      </c>
      <c r="H6" s="1" t="s">
        <v>36</v>
      </c>
      <c r="I6" s="1" t="s">
        <v>37</v>
      </c>
      <c r="J6">
        <v>51.730600000000003</v>
      </c>
      <c r="K6">
        <v>1.2138899999999999</v>
      </c>
      <c r="L6" t="s">
        <v>13</v>
      </c>
      <c r="M6" t="s">
        <v>15</v>
      </c>
    </row>
    <row r="7" spans="1:13" x14ac:dyDescent="0.2">
      <c r="A7" s="1" t="s">
        <v>38</v>
      </c>
      <c r="B7" s="1" t="s">
        <v>39</v>
      </c>
      <c r="C7" s="1" t="s">
        <v>40</v>
      </c>
      <c r="D7">
        <v>3.6</v>
      </c>
      <c r="E7">
        <v>160</v>
      </c>
      <c r="F7">
        <f>E7*D7</f>
        <v>576</v>
      </c>
      <c r="G7" s="1" t="s">
        <v>41</v>
      </c>
      <c r="H7" s="1" t="s">
        <v>28</v>
      </c>
      <c r="I7" t="e">
        <f>NA()</f>
        <v>#N/A</v>
      </c>
      <c r="J7">
        <v>53.533299999999997</v>
      </c>
      <c r="K7">
        <v>-3.6333299999999999</v>
      </c>
      <c r="L7" t="s">
        <v>13</v>
      </c>
      <c r="M7" t="s">
        <v>15</v>
      </c>
    </row>
    <row r="8" spans="1:13" x14ac:dyDescent="0.2">
      <c r="A8" s="1" t="s">
        <v>42</v>
      </c>
      <c r="B8" s="1" t="s">
        <v>43</v>
      </c>
      <c r="C8" s="1" t="s">
        <v>44</v>
      </c>
      <c r="D8">
        <v>7</v>
      </c>
      <c r="E8">
        <v>174</v>
      </c>
      <c r="F8">
        <v>1218</v>
      </c>
      <c r="G8" s="1" t="s">
        <v>45</v>
      </c>
      <c r="H8" s="1" t="s">
        <v>46</v>
      </c>
      <c r="I8" t="e">
        <f>NA()</f>
        <v>#N/A</v>
      </c>
      <c r="J8">
        <v>53.878599999999999</v>
      </c>
      <c r="K8">
        <v>1.9380599999999999</v>
      </c>
      <c r="L8" t="s">
        <v>13</v>
      </c>
      <c r="M8" t="s">
        <v>15</v>
      </c>
    </row>
    <row r="9" spans="1:13" x14ac:dyDescent="0.2">
      <c r="A9" s="1" t="s">
        <v>47</v>
      </c>
      <c r="B9" s="1" t="s">
        <v>48</v>
      </c>
      <c r="C9" s="1" t="s">
        <v>44</v>
      </c>
      <c r="D9">
        <v>8</v>
      </c>
      <c r="E9">
        <v>165</v>
      </c>
      <c r="F9">
        <v>1386</v>
      </c>
      <c r="G9" s="1" t="s">
        <v>45</v>
      </c>
      <c r="H9" s="1" t="s">
        <v>49</v>
      </c>
      <c r="I9" s="1" t="s">
        <v>50</v>
      </c>
      <c r="J9">
        <v>53.965800000000002</v>
      </c>
      <c r="K9">
        <v>1.8969400000000001</v>
      </c>
      <c r="L9" t="s">
        <v>13</v>
      </c>
      <c r="M9" t="s">
        <v>15</v>
      </c>
    </row>
    <row r="10" spans="1:13" x14ac:dyDescent="0.2">
      <c r="A10" s="1" t="s">
        <v>51</v>
      </c>
      <c r="B10" s="1" t="s">
        <v>52</v>
      </c>
      <c r="C10" s="1" t="s">
        <v>53</v>
      </c>
      <c r="D10">
        <v>2</v>
      </c>
      <c r="E10">
        <v>1</v>
      </c>
      <c r="F10">
        <v>2</v>
      </c>
      <c r="G10" s="1" t="s">
        <v>54</v>
      </c>
      <c r="H10" s="1" t="s">
        <v>54</v>
      </c>
      <c r="I10" t="e">
        <f>NA()</f>
        <v>#N/A</v>
      </c>
      <c r="J10">
        <v>57.018300000000004</v>
      </c>
      <c r="K10">
        <v>-1.88697</v>
      </c>
      <c r="L10" t="s">
        <v>13</v>
      </c>
      <c r="M10" t="s">
        <v>15</v>
      </c>
    </row>
    <row r="11" spans="1:13" x14ac:dyDescent="0.2">
      <c r="A11" s="1" t="s">
        <v>55</v>
      </c>
      <c r="B11" s="1" t="s">
        <v>52</v>
      </c>
      <c r="C11" s="1" t="s">
        <v>53</v>
      </c>
      <c r="D11">
        <v>9.5</v>
      </c>
      <c r="E11">
        <v>5</v>
      </c>
      <c r="F11">
        <v>48</v>
      </c>
      <c r="G11" s="1" t="s">
        <v>54</v>
      </c>
      <c r="H11" s="1" t="s">
        <v>54</v>
      </c>
      <c r="I11" t="e">
        <f>NA()</f>
        <v>#N/A</v>
      </c>
      <c r="J11">
        <v>57.002800000000001</v>
      </c>
      <c r="K11">
        <v>-1.8927799999999999</v>
      </c>
      <c r="L11" t="s">
        <v>13</v>
      </c>
      <c r="M11" t="s">
        <v>15</v>
      </c>
    </row>
    <row r="12" spans="1:13" x14ac:dyDescent="0.2">
      <c r="A12" s="1" t="s">
        <v>56</v>
      </c>
      <c r="B12" s="1" t="s">
        <v>57</v>
      </c>
      <c r="C12" s="1" t="s">
        <v>58</v>
      </c>
      <c r="D12">
        <v>7</v>
      </c>
      <c r="E12">
        <v>1</v>
      </c>
      <c r="F12">
        <v>7</v>
      </c>
      <c r="G12" s="1" t="s">
        <v>59</v>
      </c>
      <c r="H12" s="1" t="s">
        <v>60</v>
      </c>
      <c r="I12" t="e">
        <f>NA()</f>
        <v>#N/A</v>
      </c>
      <c r="J12">
        <v>56.172800000000002</v>
      </c>
      <c r="K12">
        <v>-3.0177800000000001</v>
      </c>
      <c r="L12" t="s">
        <v>13</v>
      </c>
      <c r="M12" t="s">
        <v>15</v>
      </c>
    </row>
    <row r="13" spans="1:13" x14ac:dyDescent="0.2">
      <c r="A13" s="1" t="s">
        <v>62</v>
      </c>
      <c r="B13" s="1" t="s">
        <v>63</v>
      </c>
      <c r="C13" s="1" t="s">
        <v>40</v>
      </c>
      <c r="D13">
        <v>2</v>
      </c>
      <c r="E13">
        <v>30</v>
      </c>
      <c r="F13">
        <v>60</v>
      </c>
      <c r="G13" s="1" t="s">
        <v>41</v>
      </c>
      <c r="H13" s="1" t="s">
        <v>23</v>
      </c>
      <c r="I13" t="e">
        <f>NA()</f>
        <v>#N/A</v>
      </c>
      <c r="J13">
        <v>53.432400000000001</v>
      </c>
      <c r="K13">
        <v>-3.42842</v>
      </c>
      <c r="L13" t="s">
        <v>13</v>
      </c>
      <c r="M13" t="s">
        <v>15</v>
      </c>
    </row>
    <row r="14" spans="1:13" x14ac:dyDescent="0.2">
      <c r="A14" s="1" t="s">
        <v>64</v>
      </c>
      <c r="B14" s="1" t="s">
        <v>65</v>
      </c>
      <c r="C14" s="1" t="s">
        <v>66</v>
      </c>
      <c r="D14">
        <v>5</v>
      </c>
      <c r="E14">
        <v>30</v>
      </c>
      <c r="F14">
        <v>150</v>
      </c>
      <c r="G14" s="1" t="s">
        <v>67</v>
      </c>
      <c r="H14" s="1" t="s">
        <v>68</v>
      </c>
      <c r="I14" t="e">
        <f>NA()</f>
        <v>#N/A</v>
      </c>
      <c r="J14">
        <v>54.088799999999999</v>
      </c>
      <c r="K14">
        <v>-3.4380500000000001</v>
      </c>
      <c r="L14" t="s">
        <v>13</v>
      </c>
      <c r="M14" t="s">
        <v>15</v>
      </c>
    </row>
    <row r="15" spans="1:13" x14ac:dyDescent="0.2">
      <c r="A15" s="1" t="s">
        <v>69</v>
      </c>
      <c r="B15" s="1" t="s">
        <v>70</v>
      </c>
      <c r="C15" s="1" t="s">
        <v>71</v>
      </c>
      <c r="D15">
        <v>6</v>
      </c>
      <c r="E15">
        <v>91</v>
      </c>
      <c r="F15">
        <v>573</v>
      </c>
      <c r="G15" s="1" t="s">
        <v>61</v>
      </c>
      <c r="H15" s="1" t="s">
        <v>72</v>
      </c>
      <c r="I15" t="e">
        <f>NA()</f>
        <v>#N/A</v>
      </c>
      <c r="J15">
        <v>53.292499999999997</v>
      </c>
      <c r="K15">
        <v>0.776111</v>
      </c>
      <c r="L15" t="s">
        <v>13</v>
      </c>
      <c r="M15" t="s">
        <v>15</v>
      </c>
    </row>
    <row r="16" spans="1:13" x14ac:dyDescent="0.2">
      <c r="A16" s="1" t="s">
        <v>73</v>
      </c>
      <c r="B16" s="1" t="s">
        <v>74</v>
      </c>
      <c r="C16" s="1" t="s">
        <v>75</v>
      </c>
      <c r="D16">
        <v>3.6</v>
      </c>
      <c r="E16">
        <v>25</v>
      </c>
      <c r="F16">
        <v>90</v>
      </c>
      <c r="G16" s="1" t="s">
        <v>41</v>
      </c>
      <c r="H16" s="1" t="s">
        <v>28</v>
      </c>
      <c r="I16" t="e">
        <f>NA()</f>
        <v>#N/A</v>
      </c>
      <c r="J16">
        <v>53.379800000000003</v>
      </c>
      <c r="K16">
        <v>-3.6472899999999999</v>
      </c>
      <c r="L16" t="s">
        <v>13</v>
      </c>
      <c r="M16" t="s">
        <v>15</v>
      </c>
    </row>
    <row r="17" spans="1:11" x14ac:dyDescent="0.2">
      <c r="A17" s="1" t="s">
        <v>76</v>
      </c>
      <c r="B17" s="1" t="s">
        <v>77</v>
      </c>
      <c r="C17" s="1" t="s">
        <v>71</v>
      </c>
      <c r="D17">
        <v>3.6</v>
      </c>
      <c r="E17">
        <v>88</v>
      </c>
      <c r="F17">
        <v>316.8</v>
      </c>
      <c r="G17" s="1" t="s">
        <v>78</v>
      </c>
      <c r="H17" s="1" t="s">
        <v>79</v>
      </c>
      <c r="I17" t="e">
        <f>NA()</f>
        <v>#N/A</v>
      </c>
      <c r="J17">
        <v>53.116700000000002</v>
      </c>
      <c r="K17">
        <v>1.1333299999999999</v>
      </c>
    </row>
    <row r="18" spans="1:11" x14ac:dyDescent="0.2">
      <c r="A18" s="1" t="s">
        <v>80</v>
      </c>
      <c r="B18" s="1" t="s">
        <v>81</v>
      </c>
      <c r="C18" s="1" t="s">
        <v>82</v>
      </c>
      <c r="D18">
        <v>3</v>
      </c>
      <c r="E18">
        <v>100</v>
      </c>
      <c r="F18">
        <v>300</v>
      </c>
      <c r="G18" s="1" t="s">
        <v>83</v>
      </c>
      <c r="H18" s="1" t="s">
        <v>67</v>
      </c>
      <c r="I18" t="e">
        <f>NA()</f>
        <v>#N/A</v>
      </c>
      <c r="J18">
        <v>51.416699999999999</v>
      </c>
      <c r="K18">
        <v>1.6166700000000001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2023-03-28T09:51:58Z</dcterms:created>
  <dcterms:modified xsi:type="dcterms:W3CDTF">2023-03-28T10:30:54Z</dcterms:modified>
</cp:coreProperties>
</file>