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MO/Desktop/"/>
    </mc:Choice>
  </mc:AlternateContent>
  <xr:revisionPtr revIDLastSave="0" documentId="13_ncr:1_{C11EC37C-315C-5B45-9D18-B482EE6B760F}" xr6:coauthVersionLast="45" xr6:coauthVersionMax="45" xr10:uidLastSave="{00000000-0000-0000-0000-000000000000}"/>
  <bookViews>
    <workbookView xWindow="1860" yWindow="460" windowWidth="24620" windowHeight="15580" xr2:uid="{00000000-000D-0000-FFFF-FFFF00000000}"/>
  </bookViews>
  <sheets>
    <sheet name="My Numbers" sheetId="2" r:id="rId1"/>
    <sheet name="Original Data" sheetId="1" r:id="rId2"/>
  </sheets>
  <calcPr calcId="191029"/>
</workbook>
</file>

<file path=xl/calcChain.xml><?xml version="1.0" encoding="utf-8"?>
<calcChain xmlns="http://schemas.openxmlformats.org/spreadsheetml/2006/main">
  <c r="F3" i="2" l="1"/>
  <c r="F2" i="2"/>
  <c r="C3" i="2"/>
  <c r="C2" i="2"/>
  <c r="F10" i="2" l="1"/>
  <c r="F9" i="2"/>
  <c r="F8" i="2"/>
  <c r="F7" i="2"/>
  <c r="F6" i="2"/>
  <c r="F5" i="2"/>
  <c r="F4" i="2"/>
  <c r="C10" i="2"/>
  <c r="C9" i="2"/>
  <c r="C8" i="2"/>
  <c r="C7" i="2"/>
  <c r="C6" i="2"/>
  <c r="C5" i="2"/>
  <c r="C4" i="2"/>
  <c r="C11" i="2"/>
  <c r="G3" i="2" l="1"/>
  <c r="D3" i="2"/>
  <c r="G4" i="2"/>
  <c r="G2" i="2"/>
  <c r="D5" i="2"/>
  <c r="D4" i="2"/>
  <c r="D2" i="2"/>
  <c r="F12" i="2"/>
  <c r="F11" i="2"/>
  <c r="G5" i="2" s="1"/>
  <c r="C12" i="2"/>
  <c r="D6" i="2" s="1"/>
  <c r="G6" i="2" l="1"/>
  <c r="F15" i="2"/>
  <c r="F14" i="2"/>
  <c r="F13" i="2"/>
  <c r="C15" i="2"/>
  <c r="C14" i="2"/>
  <c r="C13" i="2"/>
  <c r="D10" i="2" s="1"/>
  <c r="F20" i="2"/>
  <c r="F19" i="2"/>
  <c r="F18" i="2"/>
  <c r="F17" i="2"/>
  <c r="F16" i="2"/>
  <c r="C20" i="2"/>
  <c r="C19" i="2"/>
  <c r="C18" i="2"/>
  <c r="C17" i="2"/>
  <c r="C16" i="2"/>
  <c r="F21" i="2"/>
  <c r="C21" i="2"/>
  <c r="F22" i="2"/>
  <c r="C22" i="2"/>
  <c r="F23" i="2"/>
  <c r="C23" i="2"/>
  <c r="F32" i="2"/>
  <c r="F31" i="2"/>
  <c r="F30" i="2"/>
  <c r="F29" i="2"/>
  <c r="F28" i="2"/>
  <c r="F27" i="2"/>
  <c r="F26" i="2"/>
  <c r="F25" i="2"/>
  <c r="F24" i="2"/>
  <c r="C32" i="2"/>
  <c r="C31" i="2"/>
  <c r="C30" i="2"/>
  <c r="C29" i="2"/>
  <c r="C28" i="2"/>
  <c r="C27" i="2"/>
  <c r="C26" i="2"/>
  <c r="C25" i="2"/>
  <c r="C24" i="2"/>
  <c r="F35" i="2"/>
  <c r="F34" i="2"/>
  <c r="F33" i="2"/>
  <c r="C35" i="2"/>
  <c r="C34" i="2"/>
  <c r="C33" i="2"/>
  <c r="C36" i="2"/>
  <c r="C37" i="2"/>
  <c r="F36" i="2"/>
  <c r="F37" i="2"/>
  <c r="F38" i="2"/>
  <c r="C38" i="2"/>
  <c r="F44" i="2"/>
  <c r="F43" i="2"/>
  <c r="F42" i="2"/>
  <c r="F41" i="2"/>
  <c r="F40" i="2"/>
  <c r="F39" i="2"/>
  <c r="C44" i="2"/>
  <c r="C43" i="2"/>
  <c r="C42" i="2"/>
  <c r="C41" i="2"/>
  <c r="C40" i="2"/>
  <c r="C39" i="2"/>
  <c r="A115" i="2"/>
  <c r="A114" i="2" s="1"/>
  <c r="A113" i="2" s="1"/>
  <c r="A112" i="2" s="1"/>
  <c r="A111" i="2" s="1"/>
  <c r="A110" i="2" s="1"/>
  <c r="A109" i="2" s="1"/>
  <c r="A108" i="2" s="1"/>
  <c r="A107" i="2" s="1"/>
  <c r="A106" i="2" s="1"/>
  <c r="A105" i="2" s="1"/>
  <c r="A104" i="2" s="1"/>
  <c r="A103" i="2" s="1"/>
  <c r="A102" i="2" s="1"/>
  <c r="A101" i="2" s="1"/>
  <c r="A100" i="2" s="1"/>
  <c r="A99" i="2" s="1"/>
  <c r="A98" i="2" s="1"/>
  <c r="A97" i="2" s="1"/>
  <c r="A96" i="2" s="1"/>
  <c r="A95" i="2" s="1"/>
  <c r="A94" i="2" s="1"/>
  <c r="A93" i="2" s="1"/>
  <c r="A92" i="2" s="1"/>
  <c r="A91" i="2" s="1"/>
  <c r="A90" i="2" s="1"/>
  <c r="A89" i="2" s="1"/>
  <c r="A88" i="2" s="1"/>
  <c r="A87" i="2" s="1"/>
  <c r="A86" i="2" s="1"/>
  <c r="A85" i="2" s="1"/>
  <c r="A84" i="2" s="1"/>
  <c r="A83" i="2" s="1"/>
  <c r="A82" i="2" s="1"/>
  <c r="A81" i="2" s="1"/>
  <c r="A80" i="2" s="1"/>
  <c r="A79" i="2" s="1"/>
  <c r="A78" i="2" s="1"/>
  <c r="A77" i="2" s="1"/>
  <c r="A76" i="2" s="1"/>
  <c r="A75" i="2" s="1"/>
  <c r="A74" i="2" s="1"/>
  <c r="A73" i="2" s="1"/>
  <c r="A72" i="2" s="1"/>
  <c r="A71" i="2" s="1"/>
  <c r="A70" i="2" s="1"/>
  <c r="A69" i="2" s="1"/>
  <c r="A68" i="2" s="1"/>
  <c r="A67" i="2" s="1"/>
  <c r="A66" i="2" s="1"/>
  <c r="A65" i="2" s="1"/>
  <c r="A64" i="2" s="1"/>
  <c r="A63" i="2" s="1"/>
  <c r="A62" i="2" s="1"/>
  <c r="A61" i="2" s="1"/>
  <c r="A60" i="2" s="1"/>
  <c r="A59" i="2" s="1"/>
  <c r="A58" i="2" s="1"/>
  <c r="A57" i="2" s="1"/>
  <c r="A56" i="2" s="1"/>
  <c r="A55" i="2" s="1"/>
  <c r="A54" i="2" s="1"/>
  <c r="A53" i="2" s="1"/>
  <c r="A52" i="2" s="1"/>
  <c r="A51" i="2" s="1"/>
  <c r="A50" i="2" s="1"/>
  <c r="A49" i="2" s="1"/>
  <c r="A48" i="2" s="1"/>
  <c r="A47" i="2" s="1"/>
  <c r="A46" i="2" s="1"/>
  <c r="A45" i="2" s="1"/>
  <c r="A44" i="2" s="1"/>
  <c r="A43" i="2" s="1"/>
  <c r="A42" i="2" s="1"/>
  <c r="A41" i="2" s="1"/>
  <c r="F115" i="2"/>
  <c r="C115" i="2"/>
  <c r="F114" i="2"/>
  <c r="C114" i="2"/>
  <c r="F113" i="2"/>
  <c r="C113" i="2"/>
  <c r="F112" i="2"/>
  <c r="C112" i="2"/>
  <c r="F111" i="2"/>
  <c r="C111" i="2"/>
  <c r="F110" i="2"/>
  <c r="C110" i="2"/>
  <c r="F109" i="2"/>
  <c r="C109" i="2"/>
  <c r="F108" i="2"/>
  <c r="C108" i="2"/>
  <c r="F107" i="2"/>
  <c r="C107" i="2"/>
  <c r="F106" i="2"/>
  <c r="C106" i="2"/>
  <c r="F105" i="2"/>
  <c r="C105" i="2"/>
  <c r="F104" i="2"/>
  <c r="C104" i="2"/>
  <c r="F103" i="2"/>
  <c r="C103" i="2"/>
  <c r="F102" i="2"/>
  <c r="C102" i="2"/>
  <c r="F101" i="2"/>
  <c r="C101" i="2"/>
  <c r="F100" i="2"/>
  <c r="C100" i="2"/>
  <c r="F99" i="2"/>
  <c r="C99" i="2"/>
  <c r="F98" i="2"/>
  <c r="C98" i="2"/>
  <c r="F97" i="2"/>
  <c r="C97" i="2"/>
  <c r="F96" i="2"/>
  <c r="C96" i="2"/>
  <c r="F95" i="2"/>
  <c r="C95" i="2"/>
  <c r="F94" i="2"/>
  <c r="C94" i="2"/>
  <c r="F93" i="2"/>
  <c r="C93" i="2"/>
  <c r="F92" i="2"/>
  <c r="C92" i="2"/>
  <c r="F91" i="2"/>
  <c r="C91" i="2"/>
  <c r="F90" i="2"/>
  <c r="C90" i="2"/>
  <c r="F89" i="2"/>
  <c r="C89" i="2"/>
  <c r="F88" i="2"/>
  <c r="C88" i="2"/>
  <c r="F87" i="2"/>
  <c r="C87" i="2"/>
  <c r="F86" i="2"/>
  <c r="C86" i="2"/>
  <c r="F85" i="2"/>
  <c r="C85" i="2"/>
  <c r="F84" i="2"/>
  <c r="C84" i="2"/>
  <c r="F83" i="2"/>
  <c r="C83" i="2"/>
  <c r="F82" i="2"/>
  <c r="C82" i="2"/>
  <c r="F81" i="2"/>
  <c r="C81" i="2"/>
  <c r="F80" i="2"/>
  <c r="C80" i="2"/>
  <c r="F79" i="2"/>
  <c r="C79" i="2"/>
  <c r="F78" i="2"/>
  <c r="C78" i="2"/>
  <c r="F77" i="2"/>
  <c r="C77" i="2"/>
  <c r="F76" i="2"/>
  <c r="C76" i="2"/>
  <c r="F75" i="2"/>
  <c r="C75" i="2"/>
  <c r="F74" i="2"/>
  <c r="C74" i="2"/>
  <c r="F73" i="2"/>
  <c r="C73" i="2"/>
  <c r="F72" i="2"/>
  <c r="C72" i="2"/>
  <c r="F71" i="2"/>
  <c r="C71" i="2"/>
  <c r="F70" i="2"/>
  <c r="C70" i="2"/>
  <c r="F69" i="2"/>
  <c r="C69" i="2"/>
  <c r="F68" i="2"/>
  <c r="C68" i="2"/>
  <c r="F67" i="2"/>
  <c r="C67" i="2"/>
  <c r="F66" i="2"/>
  <c r="C66" i="2"/>
  <c r="F65" i="2"/>
  <c r="C65" i="2"/>
  <c r="F64" i="2"/>
  <c r="C64" i="2"/>
  <c r="F63" i="2"/>
  <c r="C63" i="2"/>
  <c r="F62" i="2"/>
  <c r="C62" i="2"/>
  <c r="F61" i="2"/>
  <c r="C61" i="2"/>
  <c r="F60" i="2"/>
  <c r="C60" i="2"/>
  <c r="F59" i="2"/>
  <c r="C59" i="2"/>
  <c r="F58" i="2"/>
  <c r="C58" i="2"/>
  <c r="F57" i="2"/>
  <c r="C57" i="2"/>
  <c r="F56" i="2"/>
  <c r="C56" i="2"/>
  <c r="F55" i="2"/>
  <c r="C55" i="2"/>
  <c r="F54" i="2"/>
  <c r="C54" i="2"/>
  <c r="F53" i="2"/>
  <c r="C53" i="2"/>
  <c r="F52" i="2"/>
  <c r="C52" i="2"/>
  <c r="F51" i="2"/>
  <c r="C51" i="2"/>
  <c r="F50" i="2"/>
  <c r="C50" i="2"/>
  <c r="F49" i="2"/>
  <c r="C49" i="2"/>
  <c r="F48" i="2"/>
  <c r="C48" i="2"/>
  <c r="F47" i="2"/>
  <c r="C47" i="2"/>
  <c r="F46" i="2"/>
  <c r="C46" i="2"/>
  <c r="F45" i="2"/>
  <c r="C45" i="2"/>
  <c r="D73" i="2" l="1"/>
  <c r="D105" i="2"/>
  <c r="D65" i="2"/>
  <c r="D106" i="2"/>
  <c r="D34" i="2"/>
  <c r="G23" i="2"/>
  <c r="D35" i="2"/>
  <c r="D92" i="2"/>
  <c r="G14" i="2"/>
  <c r="G55" i="2"/>
  <c r="G62" i="2"/>
  <c r="G71" i="2"/>
  <c r="G79" i="2"/>
  <c r="G51" i="2"/>
  <c r="G58" i="2"/>
  <c r="G66" i="2"/>
  <c r="G75" i="2"/>
  <c r="G10" i="2"/>
  <c r="G39" i="2"/>
  <c r="G47" i="2"/>
  <c r="G102" i="2"/>
  <c r="G77" i="2"/>
  <c r="G92" i="2"/>
  <c r="G48" i="2"/>
  <c r="G68" i="2"/>
  <c r="G45" i="2"/>
  <c r="G72" i="2"/>
  <c r="G81" i="2"/>
  <c r="D44" i="2"/>
  <c r="D26" i="2"/>
  <c r="D48" i="2"/>
  <c r="D55" i="2"/>
  <c r="D30" i="2"/>
  <c r="D49" i="2"/>
  <c r="D57" i="2"/>
  <c r="D61" i="2"/>
  <c r="D64" i="2"/>
  <c r="D69" i="2"/>
  <c r="D70" i="2"/>
  <c r="D75" i="2"/>
  <c r="D81" i="2"/>
  <c r="D85" i="2"/>
  <c r="D89" i="2"/>
  <c r="D93" i="2"/>
  <c r="D96" i="2"/>
  <c r="D99" i="2"/>
  <c r="D103" i="2"/>
  <c r="D45" i="2"/>
  <c r="D53" i="2"/>
  <c r="D54" i="2"/>
  <c r="D58" i="2"/>
  <c r="D78" i="2"/>
  <c r="D82" i="2"/>
  <c r="D98" i="2"/>
  <c r="G36" i="2"/>
  <c r="G52" i="2"/>
  <c r="G30" i="2"/>
  <c r="G21" i="2"/>
  <c r="G18" i="2"/>
  <c r="G13" i="2"/>
  <c r="G35" i="2"/>
  <c r="G101" i="2"/>
  <c r="G103" i="2"/>
  <c r="G40" i="2"/>
  <c r="G31" i="2"/>
  <c r="G19" i="2"/>
  <c r="G15" i="2"/>
  <c r="G49" i="2"/>
  <c r="G57" i="2"/>
  <c r="G82" i="2"/>
  <c r="G94" i="2"/>
  <c r="G24" i="2"/>
  <c r="G32" i="2"/>
  <c r="G20" i="2"/>
  <c r="G9" i="2"/>
  <c r="G34" i="2"/>
  <c r="G60" i="2"/>
  <c r="G54" i="2"/>
  <c r="G78" i="2"/>
  <c r="G43" i="2"/>
  <c r="G8" i="2"/>
  <c r="G83" i="2"/>
  <c r="G87" i="2"/>
  <c r="G90" i="2"/>
  <c r="G26" i="2"/>
  <c r="G104" i="2"/>
  <c r="G27" i="2"/>
  <c r="G7" i="2"/>
  <c r="G100" i="2"/>
  <c r="G99" i="2"/>
  <c r="G33" i="2"/>
  <c r="G28" i="2"/>
  <c r="G22" i="2"/>
  <c r="D101" i="2"/>
  <c r="D110" i="2"/>
  <c r="D39" i="2"/>
  <c r="D37" i="2"/>
  <c r="D24" i="2"/>
  <c r="D32" i="2"/>
  <c r="D16" i="2"/>
  <c r="D83" i="2"/>
  <c r="D77" i="2"/>
  <c r="D71" i="2"/>
  <c r="D94" i="2"/>
  <c r="D97" i="2"/>
  <c r="D17" i="2"/>
  <c r="D59" i="2"/>
  <c r="D56" i="2"/>
  <c r="D80" i="2"/>
  <c r="D42" i="2"/>
  <c r="D36" i="2"/>
  <c r="D31" i="2"/>
  <c r="D25" i="2"/>
  <c r="D13" i="2"/>
  <c r="D84" i="2"/>
  <c r="D87" i="2"/>
  <c r="D50" i="2"/>
  <c r="D62" i="2"/>
  <c r="D68" i="2"/>
  <c r="D72" i="2"/>
  <c r="D74" i="2"/>
  <c r="D79" i="2"/>
  <c r="D86" i="2"/>
  <c r="D90" i="2"/>
  <c r="D100" i="2"/>
  <c r="D27" i="2"/>
  <c r="D19" i="2"/>
  <c r="D11" i="2"/>
  <c r="D7" i="2"/>
  <c r="D9" i="2"/>
  <c r="D43" i="2"/>
  <c r="D60" i="2"/>
  <c r="D108" i="2"/>
  <c r="D67" i="2"/>
  <c r="D88" i="2"/>
  <c r="D40" i="2"/>
  <c r="D46" i="2"/>
  <c r="D51" i="2"/>
  <c r="D47" i="2"/>
  <c r="D22" i="2"/>
  <c r="D20" i="2"/>
  <c r="D14" i="2"/>
  <c r="D8" i="2"/>
  <c r="G69" i="2"/>
  <c r="G70" i="2"/>
  <c r="G56" i="2"/>
  <c r="G95" i="2"/>
  <c r="G67" i="2"/>
  <c r="G97" i="2"/>
  <c r="G74" i="2"/>
  <c r="G109" i="2"/>
  <c r="D29" i="2"/>
  <c r="G65" i="2"/>
  <c r="G63" i="2"/>
  <c r="G42" i="2"/>
  <c r="G106" i="2"/>
  <c r="G25" i="2"/>
  <c r="G29" i="2"/>
  <c r="D23" i="2"/>
  <c r="D21" i="2"/>
  <c r="D18" i="2"/>
  <c r="G98" i="2"/>
  <c r="D91" i="2"/>
  <c r="D41" i="2"/>
  <c r="D63" i="2"/>
  <c r="D33" i="2"/>
  <c r="D52" i="2"/>
  <c r="D76" i="2"/>
  <c r="G80" i="2"/>
  <c r="D95" i="2"/>
  <c r="G107" i="2"/>
  <c r="G17" i="2"/>
  <c r="G108" i="2"/>
  <c r="D107" i="2"/>
  <c r="G64" i="2"/>
  <c r="G88" i="2"/>
  <c r="D104" i="2"/>
  <c r="G37" i="2"/>
  <c r="D28" i="2"/>
  <c r="D38" i="2"/>
  <c r="G12" i="2"/>
  <c r="G110" i="2"/>
  <c r="G84" i="2"/>
  <c r="G86" i="2"/>
  <c r="G93" i="2"/>
  <c r="G96" i="2"/>
  <c r="G46" i="2"/>
  <c r="G85" i="2"/>
  <c r="G76" i="2"/>
  <c r="D102" i="2"/>
  <c r="G89" i="2"/>
  <c r="G61" i="2"/>
  <c r="D15" i="2"/>
  <c r="G105" i="2"/>
  <c r="D66" i="2"/>
  <c r="G91" i="2"/>
  <c r="G41" i="2"/>
  <c r="G73" i="2"/>
  <c r="G59" i="2"/>
  <c r="G11" i="2"/>
  <c r="D12" i="2"/>
  <c r="G16" i="2"/>
  <c r="G38" i="2"/>
  <c r="G44" i="2"/>
  <c r="D109" i="2"/>
  <c r="G50" i="2"/>
  <c r="G53" i="2"/>
</calcChain>
</file>

<file path=xl/sharedStrings.xml><?xml version="1.0" encoding="utf-8"?>
<sst xmlns="http://schemas.openxmlformats.org/spreadsheetml/2006/main" count="350" uniqueCount="129">
  <si>
    <t>Fri May 15 2020</t>
  </si>
  <si>
    <t>Thu May 14 2020</t>
  </si>
  <si>
    <t>Wed May 13 2020</t>
  </si>
  <si>
    <t>Tue May 12 2020</t>
  </si>
  <si>
    <t>Mon May 11 2020</t>
  </si>
  <si>
    <t>Sun May 10 2020</t>
  </si>
  <si>
    <t>Sat May 9 2020</t>
  </si>
  <si>
    <t>Fri May 8 2020</t>
  </si>
  <si>
    <t>Thu May 7 2020</t>
  </si>
  <si>
    <t>Wed May 6 2020</t>
  </si>
  <si>
    <t>Tue May 5 2020</t>
  </si>
  <si>
    <t>Mon May 4 2020</t>
  </si>
  <si>
    <t>Sun May 3 2020</t>
  </si>
  <si>
    <t>Sat May 2 2020</t>
  </si>
  <si>
    <t>Fri May 1 2020</t>
  </si>
  <si>
    <t>Thu Apr 30 2020</t>
  </si>
  <si>
    <t>Wed Apr 29 2020</t>
  </si>
  <si>
    <t>Tue Apr 28 2020</t>
  </si>
  <si>
    <t>Mon Apr 27 2020</t>
  </si>
  <si>
    <t>Sun Apr 26 2020</t>
  </si>
  <si>
    <t>Sat Apr 25 2020</t>
  </si>
  <si>
    <t>Fri Apr 24 2020</t>
  </si>
  <si>
    <t>Thu Apr 23 2020</t>
  </si>
  <si>
    <t>Wed Apr 22 2020</t>
  </si>
  <si>
    <t>Tue Apr 21 2020</t>
  </si>
  <si>
    <t>Mon Apr 20 2020</t>
  </si>
  <si>
    <t>Sun Apr 19 2020</t>
  </si>
  <si>
    <t>Sat Apr 18 2020</t>
  </si>
  <si>
    <t>Fri Apr 17 2020</t>
  </si>
  <si>
    <t>Thu Apr 16 2020</t>
  </si>
  <si>
    <t>Wed Apr 15 2020</t>
  </si>
  <si>
    <t>Tue Apr 14 2020</t>
  </si>
  <si>
    <t>Mon Apr 13 2020</t>
  </si>
  <si>
    <t>Sun Apr 12 2020</t>
  </si>
  <si>
    <t>Sat Apr 11 2020</t>
  </si>
  <si>
    <t>Fri Apr 10 2020</t>
  </si>
  <si>
    <t>Thu Apr 9 2020</t>
  </si>
  <si>
    <t>Wed Apr 8 2020</t>
  </si>
  <si>
    <t>Tue Apr 7 2020</t>
  </si>
  <si>
    <t>Mon Apr 6 2020</t>
  </si>
  <si>
    <t>Sun Apr 5 2020</t>
  </si>
  <si>
    <t>Sat Apr 4 2020</t>
  </si>
  <si>
    <t>Fri Apr 3 2020</t>
  </si>
  <si>
    <t>Thu Apr 2 2020</t>
  </si>
  <si>
    <t>Wed Apr 1 2020</t>
  </si>
  <si>
    <t>Tue Mar 31 2020</t>
  </si>
  <si>
    <t>Mon Mar 30 2020</t>
  </si>
  <si>
    <t>Sun Mar 29 2020</t>
  </si>
  <si>
    <t>Sat Mar 28 2020</t>
  </si>
  <si>
    <t>Fri Mar 27 2020</t>
  </si>
  <si>
    <t>Thu Mar 26 2020</t>
  </si>
  <si>
    <t>Wed Mar 25 2020</t>
  </si>
  <si>
    <t>Tue Mar 24 2020</t>
  </si>
  <si>
    <t>Mon Mar 23 2020</t>
  </si>
  <si>
    <t>Sun Mar 22 2020</t>
  </si>
  <si>
    <t>Sat Mar 21 2020</t>
  </si>
  <si>
    <t>Fri Mar 20 2020</t>
  </si>
  <si>
    <t>Thu Mar 19 2020</t>
  </si>
  <si>
    <t>Wed Mar 18 2020</t>
  </si>
  <si>
    <t>Tue Mar 17 2020</t>
  </si>
  <si>
    <t>Mon Mar 16 2020</t>
  </si>
  <si>
    <t>Sun Mar 15 2020</t>
  </si>
  <si>
    <t>Sat Mar 14 2020</t>
  </si>
  <si>
    <t>Fri Mar 13 2020</t>
  </si>
  <si>
    <t>Thu Mar 12 2020</t>
  </si>
  <si>
    <t>Wed Mar 11 2020</t>
  </si>
  <si>
    <t>Tue Mar 10 2020</t>
  </si>
  <si>
    <t>Mon Mar 9 2020</t>
  </si>
  <si>
    <t>Sun Mar 8 2020</t>
  </si>
  <si>
    <t>Sat Mar 7 2020</t>
  </si>
  <si>
    <t>Fri Mar 6 2020</t>
  </si>
  <si>
    <t>Thu Mar 5 2020</t>
  </si>
  <si>
    <t>N/A</t>
  </si>
  <si>
    <t>Date</t>
  </si>
  <si>
    <t>New Tests</t>
  </si>
  <si>
    <t>Positive</t>
  </si>
  <si>
    <t>Negative</t>
  </si>
  <si>
    <t>Total</t>
  </si>
  <si>
    <t>Pending</t>
  </si>
  <si>
    <t>Deaths</t>
  </si>
  <si>
    <t>Total Tests</t>
  </si>
  <si>
    <t>New Deaths</t>
  </si>
  <si>
    <t>New Positives</t>
  </si>
  <si>
    <t>Day Tracked</t>
  </si>
  <si>
    <t>7 Day Avg New Deaths</t>
  </si>
  <si>
    <t>7 Day Avg New Positives</t>
  </si>
  <si>
    <t>Thu May 21 2020</t>
  </si>
  <si>
    <t>Wed May 20 2020</t>
  </si>
  <si>
    <t>Tue May 19 2020</t>
  </si>
  <si>
    <t>Mon May 18 2020</t>
  </si>
  <si>
    <t>Sun May 17 2020</t>
  </si>
  <si>
    <t>Sat May 16 2020</t>
  </si>
  <si>
    <t>Fri May 22 2020</t>
  </si>
  <si>
    <t>Wed May 27 2020</t>
  </si>
  <si>
    <t>Tue May 26 2020</t>
  </si>
  <si>
    <t>Mon May 25 2020</t>
  </si>
  <si>
    <t>Sun May 24 2020</t>
  </si>
  <si>
    <t>Sat May 23 2020</t>
  </si>
  <si>
    <t>Fri Jun 5 2020</t>
  </si>
  <si>
    <t>Thu Jun 4 2020</t>
  </si>
  <si>
    <t>Wed Jun 3 2020</t>
  </si>
  <si>
    <t>Tue Jun 2 2020</t>
  </si>
  <si>
    <t>Mon Jun 1 2020</t>
  </si>
  <si>
    <t>Sun May 31 2020</t>
  </si>
  <si>
    <t>Sat May 30 2020</t>
  </si>
  <si>
    <t>Fri May 29 2020</t>
  </si>
  <si>
    <t>Thu May 28 2020</t>
  </si>
  <si>
    <t>Sat Jun 6 2020</t>
  </si>
  <si>
    <t>Sun Jun 7 2020</t>
  </si>
  <si>
    <t>Mon Jun 8 2020</t>
  </si>
  <si>
    <t>Sat Jun 13 2020</t>
  </si>
  <si>
    <t>Fri Jun 12 2020</t>
  </si>
  <si>
    <t>Thu Jun 11 2020</t>
  </si>
  <si>
    <t>Wed Jun 10 2020</t>
  </si>
  <si>
    <t>Tue Jun 9 2020</t>
  </si>
  <si>
    <t>Tue Jun 16 2020</t>
  </si>
  <si>
    <t>Mon Jun 15 2020</t>
  </si>
  <si>
    <t>Sun Jun 14 2020</t>
  </si>
  <si>
    <t>Thu Jun 18 2020</t>
  </si>
  <si>
    <t>Wed Jun 17 2020</t>
  </si>
  <si>
    <t>Thu Jun 25 2020</t>
  </si>
  <si>
    <t>Wed Jun 24 2020</t>
  </si>
  <si>
    <t>Tue Jun 23 2020</t>
  </si>
  <si>
    <t>Mon Jun 22 2020</t>
  </si>
  <si>
    <t>Sun Jun 21 2020</t>
  </si>
  <si>
    <t>Sat Jun 20 2020</t>
  </si>
  <si>
    <t>Fri Jun 19 2020</t>
  </si>
  <si>
    <t>Sat Jun 27 2020</t>
  </si>
  <si>
    <t>Fri Jun 26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</si>
</sst>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8"/>
      <color rgb="FF303030"/>
      <name val="Helvetica Neue"/>
      <family val="2"/>
    </font>
    <font>
      <sz val="12"/>
      <color rgb="FF303030"/>
      <name val="Calibri"/>
      <family val="2"/>
      <scheme val="minor"/>
    </font>
    <font>
      <sz val="16"/>
      <color rgb="FF303030"/>
      <name val="Helvetica Neue"/>
      <family val="2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0" fillId="0" borderId="0" xfId="0" applyFont="1"/>
    <xf numFmtId="0" fontId="2" fillId="0" borderId="0" xfId="0" applyFont="1"/>
    <xf numFmtId="3" fontId="3" fillId="0" borderId="0" xfId="0" applyNumberFormat="1" applyFont="1"/>
    <xf numFmtId="0" fontId="4" fillId="0" borderId="0" xfId="0" applyFont="1"/>
    <xf numFmtId="0" fontId="3" fillId="0" borderId="0" xfId="0" applyFont="1"/>
    <xf numFmtId="0" fontId="0" fillId="0" borderId="0" xfId="0" applyAlignment="1"/>
    <xf numFmtId="0" fontId="3" fillId="0" borderId="0" xfId="0" applyFont="1" applyAlignment="1"/>
    <xf numFmtId="3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'My Numbers'!$G$1</c:f>
              <c:strCache>
                <c:ptCount val="1"/>
                <c:pt idx="0">
                  <c:v>7 Day Avg New Deaths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'My Numbers'!$A$2:$A$116</c:f>
              <c:numCache>
                <c:formatCode>General</c:formatCode>
                <c:ptCount val="115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110</c:v>
                </c:pt>
                <c:pt idx="6">
                  <c:v>109</c:v>
                </c:pt>
                <c:pt idx="7">
                  <c:v>108</c:v>
                </c:pt>
                <c:pt idx="8">
                  <c:v>107</c:v>
                </c:pt>
                <c:pt idx="9">
                  <c:v>106</c:v>
                </c:pt>
                <c:pt idx="10">
                  <c:v>105</c:v>
                </c:pt>
                <c:pt idx="11">
                  <c:v>104</c:v>
                </c:pt>
                <c:pt idx="12">
                  <c:v>103</c:v>
                </c:pt>
                <c:pt idx="13">
                  <c:v>102</c:v>
                </c:pt>
                <c:pt idx="14">
                  <c:v>101</c:v>
                </c:pt>
                <c:pt idx="15">
                  <c:v>100</c:v>
                </c:pt>
                <c:pt idx="16">
                  <c:v>99</c:v>
                </c:pt>
                <c:pt idx="17">
                  <c:v>98</c:v>
                </c:pt>
                <c:pt idx="18">
                  <c:v>97</c:v>
                </c:pt>
                <c:pt idx="19">
                  <c:v>96</c:v>
                </c:pt>
                <c:pt idx="20">
                  <c:v>95</c:v>
                </c:pt>
                <c:pt idx="21">
                  <c:v>94</c:v>
                </c:pt>
                <c:pt idx="22">
                  <c:v>93</c:v>
                </c:pt>
                <c:pt idx="23">
                  <c:v>92</c:v>
                </c:pt>
                <c:pt idx="24">
                  <c:v>91</c:v>
                </c:pt>
                <c:pt idx="25">
                  <c:v>90</c:v>
                </c:pt>
                <c:pt idx="26">
                  <c:v>89</c:v>
                </c:pt>
                <c:pt idx="27">
                  <c:v>88</c:v>
                </c:pt>
                <c:pt idx="28">
                  <c:v>87</c:v>
                </c:pt>
                <c:pt idx="29">
                  <c:v>86</c:v>
                </c:pt>
                <c:pt idx="30">
                  <c:v>85</c:v>
                </c:pt>
                <c:pt idx="31">
                  <c:v>84</c:v>
                </c:pt>
                <c:pt idx="32">
                  <c:v>83</c:v>
                </c:pt>
                <c:pt idx="33">
                  <c:v>82</c:v>
                </c:pt>
                <c:pt idx="34">
                  <c:v>81</c:v>
                </c:pt>
                <c:pt idx="35">
                  <c:v>80</c:v>
                </c:pt>
                <c:pt idx="36">
                  <c:v>79</c:v>
                </c:pt>
                <c:pt idx="37">
                  <c:v>78</c:v>
                </c:pt>
                <c:pt idx="38">
                  <c:v>77</c:v>
                </c:pt>
                <c:pt idx="39">
                  <c:v>76</c:v>
                </c:pt>
                <c:pt idx="40">
                  <c:v>75</c:v>
                </c:pt>
                <c:pt idx="41">
                  <c:v>74</c:v>
                </c:pt>
                <c:pt idx="42">
                  <c:v>73</c:v>
                </c:pt>
                <c:pt idx="43">
                  <c:v>72</c:v>
                </c:pt>
                <c:pt idx="44">
                  <c:v>71</c:v>
                </c:pt>
                <c:pt idx="45">
                  <c:v>70</c:v>
                </c:pt>
                <c:pt idx="46">
                  <c:v>69</c:v>
                </c:pt>
                <c:pt idx="47">
                  <c:v>68</c:v>
                </c:pt>
                <c:pt idx="48">
                  <c:v>67</c:v>
                </c:pt>
                <c:pt idx="49">
                  <c:v>66</c:v>
                </c:pt>
                <c:pt idx="50">
                  <c:v>65</c:v>
                </c:pt>
                <c:pt idx="51">
                  <c:v>64</c:v>
                </c:pt>
                <c:pt idx="52">
                  <c:v>63</c:v>
                </c:pt>
                <c:pt idx="53">
                  <c:v>62</c:v>
                </c:pt>
                <c:pt idx="54">
                  <c:v>61</c:v>
                </c:pt>
                <c:pt idx="55">
                  <c:v>60</c:v>
                </c:pt>
                <c:pt idx="56">
                  <c:v>59</c:v>
                </c:pt>
                <c:pt idx="57">
                  <c:v>58</c:v>
                </c:pt>
                <c:pt idx="58">
                  <c:v>57</c:v>
                </c:pt>
                <c:pt idx="59">
                  <c:v>56</c:v>
                </c:pt>
                <c:pt idx="60">
                  <c:v>55</c:v>
                </c:pt>
                <c:pt idx="61">
                  <c:v>54</c:v>
                </c:pt>
                <c:pt idx="62">
                  <c:v>53</c:v>
                </c:pt>
                <c:pt idx="63">
                  <c:v>52</c:v>
                </c:pt>
                <c:pt idx="64">
                  <c:v>51</c:v>
                </c:pt>
                <c:pt idx="65">
                  <c:v>50</c:v>
                </c:pt>
                <c:pt idx="66">
                  <c:v>49</c:v>
                </c:pt>
                <c:pt idx="67">
                  <c:v>48</c:v>
                </c:pt>
                <c:pt idx="68">
                  <c:v>47</c:v>
                </c:pt>
                <c:pt idx="69">
                  <c:v>46</c:v>
                </c:pt>
                <c:pt idx="70">
                  <c:v>45</c:v>
                </c:pt>
                <c:pt idx="71">
                  <c:v>44</c:v>
                </c:pt>
                <c:pt idx="72">
                  <c:v>43</c:v>
                </c:pt>
                <c:pt idx="73">
                  <c:v>42</c:v>
                </c:pt>
                <c:pt idx="74">
                  <c:v>41</c:v>
                </c:pt>
                <c:pt idx="75">
                  <c:v>40</c:v>
                </c:pt>
                <c:pt idx="76">
                  <c:v>39</c:v>
                </c:pt>
                <c:pt idx="77">
                  <c:v>38</c:v>
                </c:pt>
                <c:pt idx="78">
                  <c:v>37</c:v>
                </c:pt>
                <c:pt idx="79">
                  <c:v>36</c:v>
                </c:pt>
                <c:pt idx="80">
                  <c:v>35</c:v>
                </c:pt>
                <c:pt idx="81">
                  <c:v>34</c:v>
                </c:pt>
                <c:pt idx="82">
                  <c:v>33</c:v>
                </c:pt>
                <c:pt idx="83">
                  <c:v>32</c:v>
                </c:pt>
                <c:pt idx="84">
                  <c:v>31</c:v>
                </c:pt>
                <c:pt idx="85">
                  <c:v>30</c:v>
                </c:pt>
                <c:pt idx="86">
                  <c:v>29</c:v>
                </c:pt>
                <c:pt idx="87">
                  <c:v>28</c:v>
                </c:pt>
                <c:pt idx="88">
                  <c:v>27</c:v>
                </c:pt>
                <c:pt idx="89">
                  <c:v>26</c:v>
                </c:pt>
                <c:pt idx="90">
                  <c:v>25</c:v>
                </c:pt>
                <c:pt idx="91">
                  <c:v>24</c:v>
                </c:pt>
                <c:pt idx="92">
                  <c:v>23</c:v>
                </c:pt>
                <c:pt idx="93">
                  <c:v>22</c:v>
                </c:pt>
                <c:pt idx="94">
                  <c:v>21</c:v>
                </c:pt>
                <c:pt idx="95">
                  <c:v>20</c:v>
                </c:pt>
                <c:pt idx="96">
                  <c:v>19</c:v>
                </c:pt>
                <c:pt idx="97">
                  <c:v>18</c:v>
                </c:pt>
                <c:pt idx="98">
                  <c:v>17</c:v>
                </c:pt>
                <c:pt idx="99">
                  <c:v>16</c:v>
                </c:pt>
                <c:pt idx="100">
                  <c:v>15</c:v>
                </c:pt>
                <c:pt idx="101">
                  <c:v>14</c:v>
                </c:pt>
                <c:pt idx="102">
                  <c:v>13</c:v>
                </c:pt>
                <c:pt idx="103">
                  <c:v>12</c:v>
                </c:pt>
                <c:pt idx="104">
                  <c:v>11</c:v>
                </c:pt>
                <c:pt idx="105">
                  <c:v>10</c:v>
                </c:pt>
                <c:pt idx="106">
                  <c:v>9</c:v>
                </c:pt>
                <c:pt idx="107">
                  <c:v>8</c:v>
                </c:pt>
                <c:pt idx="108">
                  <c:v>7</c:v>
                </c:pt>
                <c:pt idx="109">
                  <c:v>6</c:v>
                </c:pt>
                <c:pt idx="110">
                  <c:v>5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</c:numCache>
            </c:numRef>
          </c:xVal>
          <c:yVal>
            <c:numRef>
              <c:f>'My Numbers'!$G$2:$G$116</c:f>
              <c:numCache>
                <c:formatCode>#,##0</c:formatCode>
                <c:ptCount val="115"/>
                <c:pt idx="0">
                  <c:v>2.4285714285714284</c:v>
                </c:pt>
                <c:pt idx="1">
                  <c:v>2.2857142857142856</c:v>
                </c:pt>
                <c:pt idx="2">
                  <c:v>2.2857142857142856</c:v>
                </c:pt>
                <c:pt idx="3">
                  <c:v>2.5714285714285716</c:v>
                </c:pt>
                <c:pt idx="4">
                  <c:v>2.4285714285714284</c:v>
                </c:pt>
                <c:pt idx="5">
                  <c:v>2.8571428571428572</c:v>
                </c:pt>
                <c:pt idx="6">
                  <c:v>2.5714285714285716</c:v>
                </c:pt>
                <c:pt idx="7">
                  <c:v>2.8571428571428572</c:v>
                </c:pt>
                <c:pt idx="8">
                  <c:v>3.4285714285714284</c:v>
                </c:pt>
                <c:pt idx="9">
                  <c:v>3.5714285714285716</c:v>
                </c:pt>
                <c:pt idx="10">
                  <c:v>3.4285714285714284</c:v>
                </c:pt>
                <c:pt idx="11">
                  <c:v>3.5714285714285716</c:v>
                </c:pt>
                <c:pt idx="12">
                  <c:v>3.4285714285714284</c:v>
                </c:pt>
                <c:pt idx="13">
                  <c:v>3.7142857142857144</c:v>
                </c:pt>
                <c:pt idx="14">
                  <c:v>4</c:v>
                </c:pt>
                <c:pt idx="15">
                  <c:v>4.4285714285714288</c:v>
                </c:pt>
                <c:pt idx="16">
                  <c:v>3.8571428571428572</c:v>
                </c:pt>
                <c:pt idx="17">
                  <c:v>3.7142857142857144</c:v>
                </c:pt>
                <c:pt idx="18">
                  <c:v>3.5714285714285716</c:v>
                </c:pt>
                <c:pt idx="19">
                  <c:v>3.2857142857142856</c:v>
                </c:pt>
                <c:pt idx="20">
                  <c:v>3.2857142857142856</c:v>
                </c:pt>
                <c:pt idx="21">
                  <c:v>3</c:v>
                </c:pt>
                <c:pt idx="22">
                  <c:v>2.1428571428571428</c:v>
                </c:pt>
                <c:pt idx="23">
                  <c:v>3.1428571428571428</c:v>
                </c:pt>
                <c:pt idx="24">
                  <c:v>4</c:v>
                </c:pt>
                <c:pt idx="25">
                  <c:v>4.2857142857142856</c:v>
                </c:pt>
                <c:pt idx="26">
                  <c:v>4</c:v>
                </c:pt>
                <c:pt idx="27">
                  <c:v>5.5714285714285712</c:v>
                </c:pt>
                <c:pt idx="28">
                  <c:v>5</c:v>
                </c:pt>
                <c:pt idx="29">
                  <c:v>6</c:v>
                </c:pt>
                <c:pt idx="30">
                  <c:v>5.8571428571428568</c:v>
                </c:pt>
                <c:pt idx="31">
                  <c:v>5.4285714285714288</c:v>
                </c:pt>
                <c:pt idx="32">
                  <c:v>5.7142857142857144</c:v>
                </c:pt>
                <c:pt idx="33">
                  <c:v>6.8571428571428568</c:v>
                </c:pt>
                <c:pt idx="34">
                  <c:v>6.2857142857142856</c:v>
                </c:pt>
                <c:pt idx="35">
                  <c:v>7.4285714285714288</c:v>
                </c:pt>
                <c:pt idx="36">
                  <c:v>7.1428571428571432</c:v>
                </c:pt>
                <c:pt idx="37">
                  <c:v>7.7142857142857144</c:v>
                </c:pt>
                <c:pt idx="38">
                  <c:v>8.1428571428571423</c:v>
                </c:pt>
                <c:pt idx="39">
                  <c:v>9.1428571428571423</c:v>
                </c:pt>
                <c:pt idx="40">
                  <c:v>9.1428571428571423</c:v>
                </c:pt>
                <c:pt idx="41">
                  <c:v>8.5714285714285712</c:v>
                </c:pt>
                <c:pt idx="42">
                  <c:v>9.1428571428571423</c:v>
                </c:pt>
                <c:pt idx="43">
                  <c:v>9.1428571428571423</c:v>
                </c:pt>
                <c:pt idx="44">
                  <c:v>10.428571428571429</c:v>
                </c:pt>
                <c:pt idx="45">
                  <c:v>10.428571428571429</c:v>
                </c:pt>
                <c:pt idx="46">
                  <c:v>10.285714285714286</c:v>
                </c:pt>
                <c:pt idx="47">
                  <c:v>10</c:v>
                </c:pt>
                <c:pt idx="48">
                  <c:v>10.285714285714286</c:v>
                </c:pt>
                <c:pt idx="49">
                  <c:v>10.142857142857142</c:v>
                </c:pt>
                <c:pt idx="50">
                  <c:v>10.428571428571429</c:v>
                </c:pt>
                <c:pt idx="51">
                  <c:v>8.7142857142857135</c:v>
                </c:pt>
                <c:pt idx="52">
                  <c:v>10.285714285714286</c:v>
                </c:pt>
                <c:pt idx="53">
                  <c:v>10.571428571428571</c:v>
                </c:pt>
                <c:pt idx="54">
                  <c:v>10.428571428571429</c:v>
                </c:pt>
                <c:pt idx="55">
                  <c:v>10.428571428571429</c:v>
                </c:pt>
                <c:pt idx="56">
                  <c:v>10.714285714285714</c:v>
                </c:pt>
                <c:pt idx="57">
                  <c:v>11.142857142857142</c:v>
                </c:pt>
                <c:pt idx="58">
                  <c:v>12.142857142857142</c:v>
                </c:pt>
                <c:pt idx="59">
                  <c:v>11.142857142857142</c:v>
                </c:pt>
                <c:pt idx="60">
                  <c:v>11.142857142857142</c:v>
                </c:pt>
                <c:pt idx="61">
                  <c:v>11.428571428571429</c:v>
                </c:pt>
                <c:pt idx="62">
                  <c:v>11.714285714285714</c:v>
                </c:pt>
                <c:pt idx="63">
                  <c:v>10.571428571428571</c:v>
                </c:pt>
                <c:pt idx="64">
                  <c:v>9.5714285714285712</c:v>
                </c:pt>
                <c:pt idx="65">
                  <c:v>8.2857142857142865</c:v>
                </c:pt>
                <c:pt idx="66">
                  <c:v>7.8571428571428568</c:v>
                </c:pt>
                <c:pt idx="67">
                  <c:v>6.4285714285714288</c:v>
                </c:pt>
                <c:pt idx="68">
                  <c:v>7.4285714285714288</c:v>
                </c:pt>
                <c:pt idx="69">
                  <c:v>6.5714285714285712</c:v>
                </c:pt>
                <c:pt idx="70">
                  <c:v>6.2857142857142856</c:v>
                </c:pt>
                <c:pt idx="71">
                  <c:v>6.8571428571428568</c:v>
                </c:pt>
                <c:pt idx="72">
                  <c:v>7</c:v>
                </c:pt>
                <c:pt idx="73">
                  <c:v>6.4285714285714288</c:v>
                </c:pt>
                <c:pt idx="74">
                  <c:v>6.4285714285714288</c:v>
                </c:pt>
                <c:pt idx="75">
                  <c:v>4.1428571428571432</c:v>
                </c:pt>
                <c:pt idx="76">
                  <c:v>4</c:v>
                </c:pt>
                <c:pt idx="77">
                  <c:v>3.7142857142857144</c:v>
                </c:pt>
                <c:pt idx="78">
                  <c:v>3.2857142857142856</c:v>
                </c:pt>
                <c:pt idx="79">
                  <c:v>2.8571428571428572</c:v>
                </c:pt>
                <c:pt idx="80">
                  <c:v>2.2857142857142856</c:v>
                </c:pt>
                <c:pt idx="81">
                  <c:v>1.8571428571428572</c:v>
                </c:pt>
                <c:pt idx="82">
                  <c:v>2.1428571428571428</c:v>
                </c:pt>
                <c:pt idx="83">
                  <c:v>2.4285714285714284</c:v>
                </c:pt>
                <c:pt idx="84">
                  <c:v>2.4285714285714284</c:v>
                </c:pt>
                <c:pt idx="85">
                  <c:v>1.7142857142857142</c:v>
                </c:pt>
                <c:pt idx="86">
                  <c:v>1.2857142857142858</c:v>
                </c:pt>
                <c:pt idx="87">
                  <c:v>1.2857142857142858</c:v>
                </c:pt>
                <c:pt idx="88">
                  <c:v>1</c:v>
                </c:pt>
                <c:pt idx="89">
                  <c:v>1</c:v>
                </c:pt>
                <c:pt idx="90">
                  <c:v>0.5714285714285714</c:v>
                </c:pt>
                <c:pt idx="91">
                  <c:v>0.42857142857142855</c:v>
                </c:pt>
                <c:pt idx="92">
                  <c:v>0.2857142857142857</c:v>
                </c:pt>
                <c:pt idx="93">
                  <c:v>0.42857142857142855</c:v>
                </c:pt>
                <c:pt idx="94">
                  <c:v>0.2857142857142857</c:v>
                </c:pt>
                <c:pt idx="95">
                  <c:v>0.2857142857142857</c:v>
                </c:pt>
                <c:pt idx="96">
                  <c:v>0.2857142857142857</c:v>
                </c:pt>
                <c:pt idx="97">
                  <c:v>0.14285714285714285</c:v>
                </c:pt>
                <c:pt idx="98">
                  <c:v>0.14285714285714285</c:v>
                </c:pt>
                <c:pt idx="99">
                  <c:v>0.14285714285714285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6-984A-9813-EADF6912D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782623"/>
        <c:axId val="1"/>
      </c:scatterChart>
      <c:valAx>
        <c:axId val="83778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778262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34470691163605E-2"/>
          <c:y val="0.15361313868613138"/>
          <c:w val="0.88544806899137607"/>
          <c:h val="0.779969825852060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'My Numbers'!$D$1</c:f>
              <c:strCache>
                <c:ptCount val="1"/>
                <c:pt idx="0">
                  <c:v>7 Day Avg New Positives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'My Numbers'!$A$2:$A$116</c:f>
              <c:numCache>
                <c:formatCode>General</c:formatCode>
                <c:ptCount val="115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110</c:v>
                </c:pt>
                <c:pt idx="6">
                  <c:v>109</c:v>
                </c:pt>
                <c:pt idx="7">
                  <c:v>108</c:v>
                </c:pt>
                <c:pt idx="8">
                  <c:v>107</c:v>
                </c:pt>
                <c:pt idx="9">
                  <c:v>106</c:v>
                </c:pt>
                <c:pt idx="10">
                  <c:v>105</c:v>
                </c:pt>
                <c:pt idx="11">
                  <c:v>104</c:v>
                </c:pt>
                <c:pt idx="12">
                  <c:v>103</c:v>
                </c:pt>
                <c:pt idx="13">
                  <c:v>102</c:v>
                </c:pt>
                <c:pt idx="14">
                  <c:v>101</c:v>
                </c:pt>
                <c:pt idx="15">
                  <c:v>100</c:v>
                </c:pt>
                <c:pt idx="16">
                  <c:v>99</c:v>
                </c:pt>
                <c:pt idx="17">
                  <c:v>98</c:v>
                </c:pt>
                <c:pt idx="18">
                  <c:v>97</c:v>
                </c:pt>
                <c:pt idx="19">
                  <c:v>96</c:v>
                </c:pt>
                <c:pt idx="20">
                  <c:v>95</c:v>
                </c:pt>
                <c:pt idx="21">
                  <c:v>94</c:v>
                </c:pt>
                <c:pt idx="22">
                  <c:v>93</c:v>
                </c:pt>
                <c:pt idx="23">
                  <c:v>92</c:v>
                </c:pt>
                <c:pt idx="24">
                  <c:v>91</c:v>
                </c:pt>
                <c:pt idx="25">
                  <c:v>90</c:v>
                </c:pt>
                <c:pt idx="26">
                  <c:v>89</c:v>
                </c:pt>
                <c:pt idx="27">
                  <c:v>88</c:v>
                </c:pt>
                <c:pt idx="28">
                  <c:v>87</c:v>
                </c:pt>
                <c:pt idx="29">
                  <c:v>86</c:v>
                </c:pt>
                <c:pt idx="30">
                  <c:v>85</c:v>
                </c:pt>
                <c:pt idx="31">
                  <c:v>84</c:v>
                </c:pt>
                <c:pt idx="32">
                  <c:v>83</c:v>
                </c:pt>
                <c:pt idx="33">
                  <c:v>82</c:v>
                </c:pt>
                <c:pt idx="34">
                  <c:v>81</c:v>
                </c:pt>
                <c:pt idx="35">
                  <c:v>80</c:v>
                </c:pt>
                <c:pt idx="36">
                  <c:v>79</c:v>
                </c:pt>
                <c:pt idx="37">
                  <c:v>78</c:v>
                </c:pt>
                <c:pt idx="38">
                  <c:v>77</c:v>
                </c:pt>
                <c:pt idx="39">
                  <c:v>76</c:v>
                </c:pt>
                <c:pt idx="40">
                  <c:v>75</c:v>
                </c:pt>
                <c:pt idx="41">
                  <c:v>74</c:v>
                </c:pt>
                <c:pt idx="42">
                  <c:v>73</c:v>
                </c:pt>
                <c:pt idx="43">
                  <c:v>72</c:v>
                </c:pt>
                <c:pt idx="44">
                  <c:v>71</c:v>
                </c:pt>
                <c:pt idx="45">
                  <c:v>70</c:v>
                </c:pt>
                <c:pt idx="46">
                  <c:v>69</c:v>
                </c:pt>
                <c:pt idx="47">
                  <c:v>68</c:v>
                </c:pt>
                <c:pt idx="48">
                  <c:v>67</c:v>
                </c:pt>
                <c:pt idx="49">
                  <c:v>66</c:v>
                </c:pt>
                <c:pt idx="50">
                  <c:v>65</c:v>
                </c:pt>
                <c:pt idx="51">
                  <c:v>64</c:v>
                </c:pt>
                <c:pt idx="52">
                  <c:v>63</c:v>
                </c:pt>
                <c:pt idx="53">
                  <c:v>62</c:v>
                </c:pt>
                <c:pt idx="54">
                  <c:v>61</c:v>
                </c:pt>
                <c:pt idx="55">
                  <c:v>60</c:v>
                </c:pt>
                <c:pt idx="56">
                  <c:v>59</c:v>
                </c:pt>
                <c:pt idx="57">
                  <c:v>58</c:v>
                </c:pt>
                <c:pt idx="58">
                  <c:v>57</c:v>
                </c:pt>
                <c:pt idx="59">
                  <c:v>56</c:v>
                </c:pt>
                <c:pt idx="60">
                  <c:v>55</c:v>
                </c:pt>
                <c:pt idx="61">
                  <c:v>54</c:v>
                </c:pt>
                <c:pt idx="62">
                  <c:v>53</c:v>
                </c:pt>
                <c:pt idx="63">
                  <c:v>52</c:v>
                </c:pt>
                <c:pt idx="64">
                  <c:v>51</c:v>
                </c:pt>
                <c:pt idx="65">
                  <c:v>50</c:v>
                </c:pt>
                <c:pt idx="66">
                  <c:v>49</c:v>
                </c:pt>
                <c:pt idx="67">
                  <c:v>48</c:v>
                </c:pt>
                <c:pt idx="68">
                  <c:v>47</c:v>
                </c:pt>
                <c:pt idx="69">
                  <c:v>46</c:v>
                </c:pt>
                <c:pt idx="70">
                  <c:v>45</c:v>
                </c:pt>
                <c:pt idx="71">
                  <c:v>44</c:v>
                </c:pt>
                <c:pt idx="72">
                  <c:v>43</c:v>
                </c:pt>
                <c:pt idx="73">
                  <c:v>42</c:v>
                </c:pt>
                <c:pt idx="74">
                  <c:v>41</c:v>
                </c:pt>
                <c:pt idx="75">
                  <c:v>40</c:v>
                </c:pt>
                <c:pt idx="76">
                  <c:v>39</c:v>
                </c:pt>
                <c:pt idx="77">
                  <c:v>38</c:v>
                </c:pt>
                <c:pt idx="78">
                  <c:v>37</c:v>
                </c:pt>
                <c:pt idx="79">
                  <c:v>36</c:v>
                </c:pt>
                <c:pt idx="80">
                  <c:v>35</c:v>
                </c:pt>
                <c:pt idx="81">
                  <c:v>34</c:v>
                </c:pt>
                <c:pt idx="82">
                  <c:v>33</c:v>
                </c:pt>
                <c:pt idx="83">
                  <c:v>32</c:v>
                </c:pt>
                <c:pt idx="84">
                  <c:v>31</c:v>
                </c:pt>
                <c:pt idx="85">
                  <c:v>30</c:v>
                </c:pt>
                <c:pt idx="86">
                  <c:v>29</c:v>
                </c:pt>
                <c:pt idx="87">
                  <c:v>28</c:v>
                </c:pt>
                <c:pt idx="88">
                  <c:v>27</c:v>
                </c:pt>
                <c:pt idx="89">
                  <c:v>26</c:v>
                </c:pt>
                <c:pt idx="90">
                  <c:v>25</c:v>
                </c:pt>
                <c:pt idx="91">
                  <c:v>24</c:v>
                </c:pt>
                <c:pt idx="92">
                  <c:v>23</c:v>
                </c:pt>
                <c:pt idx="93">
                  <c:v>22</c:v>
                </c:pt>
                <c:pt idx="94">
                  <c:v>21</c:v>
                </c:pt>
                <c:pt idx="95">
                  <c:v>20</c:v>
                </c:pt>
                <c:pt idx="96">
                  <c:v>19</c:v>
                </c:pt>
                <c:pt idx="97">
                  <c:v>18</c:v>
                </c:pt>
                <c:pt idx="98">
                  <c:v>17</c:v>
                </c:pt>
                <c:pt idx="99">
                  <c:v>16</c:v>
                </c:pt>
                <c:pt idx="100">
                  <c:v>15</c:v>
                </c:pt>
                <c:pt idx="101">
                  <c:v>14</c:v>
                </c:pt>
                <c:pt idx="102">
                  <c:v>13</c:v>
                </c:pt>
                <c:pt idx="103">
                  <c:v>12</c:v>
                </c:pt>
                <c:pt idx="104">
                  <c:v>11</c:v>
                </c:pt>
                <c:pt idx="105">
                  <c:v>10</c:v>
                </c:pt>
                <c:pt idx="106">
                  <c:v>9</c:v>
                </c:pt>
                <c:pt idx="107">
                  <c:v>8</c:v>
                </c:pt>
                <c:pt idx="108">
                  <c:v>7</c:v>
                </c:pt>
                <c:pt idx="109">
                  <c:v>6</c:v>
                </c:pt>
                <c:pt idx="110">
                  <c:v>5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</c:numCache>
            </c:numRef>
          </c:xVal>
          <c:yVal>
            <c:numRef>
              <c:f>'My Numbers'!$D$2:$D$116</c:f>
              <c:numCache>
                <c:formatCode>#,##0</c:formatCode>
                <c:ptCount val="115"/>
                <c:pt idx="0">
                  <c:v>33.142857142857146</c:v>
                </c:pt>
                <c:pt idx="1">
                  <c:v>33.285714285714285</c:v>
                </c:pt>
                <c:pt idx="2">
                  <c:v>36.571428571428569</c:v>
                </c:pt>
                <c:pt idx="3">
                  <c:v>40.142857142857146</c:v>
                </c:pt>
                <c:pt idx="4">
                  <c:v>39.428571428571431</c:v>
                </c:pt>
                <c:pt idx="5">
                  <c:v>37</c:v>
                </c:pt>
                <c:pt idx="6">
                  <c:v>36.142857142857146</c:v>
                </c:pt>
                <c:pt idx="7">
                  <c:v>39.285714285714285</c:v>
                </c:pt>
                <c:pt idx="8">
                  <c:v>42.571428571428569</c:v>
                </c:pt>
                <c:pt idx="9">
                  <c:v>44.857142857142854</c:v>
                </c:pt>
                <c:pt idx="10">
                  <c:v>44.285714285714285</c:v>
                </c:pt>
                <c:pt idx="11">
                  <c:v>49.142857142857146</c:v>
                </c:pt>
                <c:pt idx="12">
                  <c:v>58.571428571428569</c:v>
                </c:pt>
                <c:pt idx="13">
                  <c:v>62.142857142857146</c:v>
                </c:pt>
                <c:pt idx="14">
                  <c:v>62.857142857142854</c:v>
                </c:pt>
                <c:pt idx="15">
                  <c:v>65</c:v>
                </c:pt>
                <c:pt idx="16">
                  <c:v>67</c:v>
                </c:pt>
                <c:pt idx="17">
                  <c:v>74.428571428571431</c:v>
                </c:pt>
                <c:pt idx="18">
                  <c:v>84</c:v>
                </c:pt>
                <c:pt idx="19">
                  <c:v>76</c:v>
                </c:pt>
                <c:pt idx="20">
                  <c:v>75.857142857142861</c:v>
                </c:pt>
                <c:pt idx="21">
                  <c:v>78.857142857142861</c:v>
                </c:pt>
                <c:pt idx="22">
                  <c:v>94.428571428571431</c:v>
                </c:pt>
                <c:pt idx="23">
                  <c:v>89.714285714285708</c:v>
                </c:pt>
                <c:pt idx="24">
                  <c:v>87.142857142857139</c:v>
                </c:pt>
                <c:pt idx="25">
                  <c:v>78.857142857142861</c:v>
                </c:pt>
                <c:pt idx="26">
                  <c:v>90.285714285714292</c:v>
                </c:pt>
                <c:pt idx="27">
                  <c:v>119.28571428571429</c:v>
                </c:pt>
                <c:pt idx="28">
                  <c:v>107.28571428571429</c:v>
                </c:pt>
                <c:pt idx="29">
                  <c:v>92.142857142857139</c:v>
                </c:pt>
                <c:pt idx="30">
                  <c:v>100.57142857142857</c:v>
                </c:pt>
                <c:pt idx="31">
                  <c:v>122.14285714285714</c:v>
                </c:pt>
                <c:pt idx="32">
                  <c:v>128.57142857142858</c:v>
                </c:pt>
                <c:pt idx="33">
                  <c:v>136.42857142857142</c:v>
                </c:pt>
                <c:pt idx="34">
                  <c:v>120.42857142857143</c:v>
                </c:pt>
                <c:pt idx="35">
                  <c:v>132</c:v>
                </c:pt>
                <c:pt idx="36">
                  <c:v>146</c:v>
                </c:pt>
                <c:pt idx="37">
                  <c:v>150.28571428571428</c:v>
                </c:pt>
                <c:pt idx="38">
                  <c:v>138.14285714285714</c:v>
                </c:pt>
                <c:pt idx="39">
                  <c:v>135.57142857142858</c:v>
                </c:pt>
                <c:pt idx="40">
                  <c:v>125.85714285714286</c:v>
                </c:pt>
                <c:pt idx="41">
                  <c:v>121.57142857142857</c:v>
                </c:pt>
                <c:pt idx="42">
                  <c:v>134.28571428571428</c:v>
                </c:pt>
                <c:pt idx="43">
                  <c:v>138.85714285714286</c:v>
                </c:pt>
                <c:pt idx="44">
                  <c:v>154.57142857142858</c:v>
                </c:pt>
                <c:pt idx="45">
                  <c:v>160.42857142857142</c:v>
                </c:pt>
                <c:pt idx="46">
                  <c:v>166.14285714285714</c:v>
                </c:pt>
                <c:pt idx="47">
                  <c:v>174.14285714285714</c:v>
                </c:pt>
                <c:pt idx="48">
                  <c:v>179.42857142857142</c:v>
                </c:pt>
                <c:pt idx="49">
                  <c:v>186.42857142857142</c:v>
                </c:pt>
                <c:pt idx="50">
                  <c:v>177.28571428571428</c:v>
                </c:pt>
                <c:pt idx="51">
                  <c:v>190.14285714285714</c:v>
                </c:pt>
                <c:pt idx="52">
                  <c:v>193.57142857142858</c:v>
                </c:pt>
                <c:pt idx="53">
                  <c:v>189.71428571428572</c:v>
                </c:pt>
                <c:pt idx="54">
                  <c:v>182.57142857142858</c:v>
                </c:pt>
                <c:pt idx="55">
                  <c:v>167.85714285714286</c:v>
                </c:pt>
                <c:pt idx="56">
                  <c:v>156.85714285714286</c:v>
                </c:pt>
                <c:pt idx="57">
                  <c:v>161.42857142857142</c:v>
                </c:pt>
                <c:pt idx="58">
                  <c:v>137.42857142857142</c:v>
                </c:pt>
                <c:pt idx="59">
                  <c:v>128.57142857142858</c:v>
                </c:pt>
                <c:pt idx="60">
                  <c:v>128</c:v>
                </c:pt>
                <c:pt idx="61">
                  <c:v>137.85714285714286</c:v>
                </c:pt>
                <c:pt idx="62">
                  <c:v>149.71428571428572</c:v>
                </c:pt>
                <c:pt idx="63">
                  <c:v>147.57142857142858</c:v>
                </c:pt>
                <c:pt idx="64">
                  <c:v>150.28571428571428</c:v>
                </c:pt>
                <c:pt idx="65">
                  <c:v>144.42857142857142</c:v>
                </c:pt>
                <c:pt idx="66">
                  <c:v>144.14285714285714</c:v>
                </c:pt>
                <c:pt idx="67">
                  <c:v>148.57142857142858</c:v>
                </c:pt>
                <c:pt idx="68">
                  <c:v>138.85714285714286</c:v>
                </c:pt>
                <c:pt idx="69">
                  <c:v>131.14285714285714</c:v>
                </c:pt>
                <c:pt idx="70">
                  <c:v>126.85714285714286</c:v>
                </c:pt>
                <c:pt idx="71">
                  <c:v>116.57142857142857</c:v>
                </c:pt>
                <c:pt idx="72">
                  <c:v>118.14285714285714</c:v>
                </c:pt>
                <c:pt idx="73">
                  <c:v>108.14285714285714</c:v>
                </c:pt>
                <c:pt idx="74">
                  <c:v>121</c:v>
                </c:pt>
                <c:pt idx="75">
                  <c:v>122.57142857142857</c:v>
                </c:pt>
                <c:pt idx="76">
                  <c:v>125.28571428571429</c:v>
                </c:pt>
                <c:pt idx="77">
                  <c:v>125.14285714285714</c:v>
                </c:pt>
                <c:pt idx="78">
                  <c:v>129</c:v>
                </c:pt>
                <c:pt idx="79">
                  <c:v>124.28571428571429</c:v>
                </c:pt>
                <c:pt idx="80">
                  <c:v>122</c:v>
                </c:pt>
                <c:pt idx="81">
                  <c:v>102.28571428571429</c:v>
                </c:pt>
                <c:pt idx="82">
                  <c:v>99.428571428571431</c:v>
                </c:pt>
                <c:pt idx="83">
                  <c:v>93.714285714285708</c:v>
                </c:pt>
                <c:pt idx="84">
                  <c:v>85.428571428571431</c:v>
                </c:pt>
                <c:pt idx="85">
                  <c:v>70</c:v>
                </c:pt>
                <c:pt idx="86">
                  <c:v>60.285714285714285</c:v>
                </c:pt>
                <c:pt idx="87">
                  <c:v>57.571428571428569</c:v>
                </c:pt>
                <c:pt idx="88">
                  <c:v>51.142857142857146</c:v>
                </c:pt>
                <c:pt idx="89">
                  <c:v>40.714285714285715</c:v>
                </c:pt>
                <c:pt idx="90">
                  <c:v>34.857142857142854</c:v>
                </c:pt>
                <c:pt idx="91">
                  <c:v>32.428571428571431</c:v>
                </c:pt>
                <c:pt idx="92">
                  <c:v>28</c:v>
                </c:pt>
                <c:pt idx="93">
                  <c:v>27.428571428571427</c:v>
                </c:pt>
                <c:pt idx="94">
                  <c:v>21.714285714285715</c:v>
                </c:pt>
                <c:pt idx="95">
                  <c:v>16.428571428571427</c:v>
                </c:pt>
                <c:pt idx="96">
                  <c:v>14.142857142857142</c:v>
                </c:pt>
                <c:pt idx="97">
                  <c:v>11.714285714285714</c:v>
                </c:pt>
                <c:pt idx="98">
                  <c:v>9.5714285714285712</c:v>
                </c:pt>
                <c:pt idx="99">
                  <c:v>8.7142857142857135</c:v>
                </c:pt>
                <c:pt idx="100">
                  <c:v>4.1428571428571432</c:v>
                </c:pt>
                <c:pt idx="101">
                  <c:v>3.7142857142857144</c:v>
                </c:pt>
                <c:pt idx="102">
                  <c:v>2.4285714285714284</c:v>
                </c:pt>
                <c:pt idx="103">
                  <c:v>2.2857142857142856</c:v>
                </c:pt>
                <c:pt idx="104">
                  <c:v>2.1428571428571428</c:v>
                </c:pt>
                <c:pt idx="105">
                  <c:v>1.4285714285714286</c:v>
                </c:pt>
                <c:pt idx="106">
                  <c:v>1.4285714285714286</c:v>
                </c:pt>
                <c:pt idx="107">
                  <c:v>1.4285714285714286</c:v>
                </c:pt>
                <c:pt idx="108">
                  <c:v>0.7142857142857143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0-4043-8E70-41B5F9F16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111823"/>
        <c:axId val="1"/>
      </c:scatterChart>
      <c:valAx>
        <c:axId val="93111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111182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</xdr:row>
      <xdr:rowOff>279400</xdr:rowOff>
    </xdr:from>
    <xdr:to>
      <xdr:col>15</xdr:col>
      <xdr:colOff>1447800</xdr:colOff>
      <xdr:row>26</xdr:row>
      <xdr:rowOff>266700</xdr:rowOff>
    </xdr:to>
    <xdr:graphicFrame macro="">
      <xdr:nvGraphicFramePr>
        <xdr:cNvPr id="1155" name="Chart 2">
          <a:extLst>
            <a:ext uri="{FF2B5EF4-FFF2-40B4-BE49-F238E27FC236}">
              <a16:creationId xmlns:a16="http://schemas.microsoft.com/office/drawing/2014/main" id="{3ACF76E9-B51C-E44F-8E08-86D34CF8F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12700</xdr:rowOff>
    </xdr:from>
    <xdr:to>
      <xdr:col>15</xdr:col>
      <xdr:colOff>1447800</xdr:colOff>
      <xdr:row>14</xdr:row>
      <xdr:rowOff>76200</xdr:rowOff>
    </xdr:to>
    <xdr:graphicFrame macro="">
      <xdr:nvGraphicFramePr>
        <xdr:cNvPr id="1156" name="Chart 3">
          <a:extLst>
            <a:ext uri="{FF2B5EF4-FFF2-40B4-BE49-F238E27FC236}">
              <a16:creationId xmlns:a16="http://schemas.microsoft.com/office/drawing/2014/main" id="{3CDB0658-AB44-FC4F-9283-2C9A5A26E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"/>
  <sheetViews>
    <sheetView tabSelected="1" topLeftCell="D1" workbookViewId="0">
      <selection activeCell="A2" sqref="A2:A5"/>
    </sheetView>
  </sheetViews>
  <sheetFormatPr baseColWidth="10" defaultRowHeight="16" x14ac:dyDescent="0.2"/>
  <cols>
    <col min="2" max="2" width="14.83203125" bestFit="1" customWidth="1"/>
    <col min="3" max="3" width="18.33203125" customWidth="1"/>
    <col min="4" max="4" width="19.83203125" customWidth="1"/>
    <col min="5" max="5" width="12.6640625" customWidth="1"/>
    <col min="6" max="6" width="10.6640625" customWidth="1"/>
    <col min="9" max="9" width="5.33203125" bestFit="1" customWidth="1"/>
    <col min="10" max="163" width="19.1640625" bestFit="1" customWidth="1"/>
    <col min="164" max="164" width="22.5" bestFit="1" customWidth="1"/>
    <col min="165" max="165" width="24" bestFit="1" customWidth="1"/>
  </cols>
  <sheetData>
    <row r="1" spans="1:7" x14ac:dyDescent="0.2">
      <c r="A1" t="s">
        <v>83</v>
      </c>
      <c r="B1" t="s">
        <v>75</v>
      </c>
      <c r="C1" t="s">
        <v>82</v>
      </c>
      <c r="D1" t="s">
        <v>85</v>
      </c>
      <c r="E1" t="s">
        <v>79</v>
      </c>
      <c r="F1" t="s">
        <v>81</v>
      </c>
      <c r="G1" t="s">
        <v>84</v>
      </c>
    </row>
    <row r="2" spans="1:7" ht="23" x14ac:dyDescent="0.25">
      <c r="A2">
        <v>115</v>
      </c>
      <c r="B2" s="6">
        <v>10216</v>
      </c>
      <c r="C2" s="2">
        <f t="shared" ref="C2:C3" si="0">B2-B3</f>
        <v>31</v>
      </c>
      <c r="D2" s="3">
        <f t="shared" ref="D2:D3" si="1">(C2+C3+C4+C5+C6+C7+C8)/7</f>
        <v>33.142857142857146</v>
      </c>
      <c r="E2" s="6">
        <v>548</v>
      </c>
      <c r="F2" s="2">
        <f t="shared" ref="F2:F3" si="2">E2-E3</f>
        <v>2</v>
      </c>
      <c r="G2" s="3">
        <f t="shared" ref="G2:G3" si="3">(F2+F3+F4+F5+F6+F7+F8)/7</f>
        <v>2.4285714285714284</v>
      </c>
    </row>
    <row r="3" spans="1:7" ht="23" x14ac:dyDescent="0.25">
      <c r="A3">
        <v>114</v>
      </c>
      <c r="B3" s="11">
        <v>10185</v>
      </c>
      <c r="C3" s="2">
        <f t="shared" si="0"/>
        <v>26</v>
      </c>
      <c r="D3" s="3">
        <f t="shared" si="1"/>
        <v>33.285714285714285</v>
      </c>
      <c r="E3" s="10">
        <v>546</v>
      </c>
      <c r="F3" s="2">
        <f t="shared" si="2"/>
        <v>3</v>
      </c>
      <c r="G3" s="3">
        <f t="shared" si="3"/>
        <v>2.2857142857142856</v>
      </c>
    </row>
    <row r="4" spans="1:7" ht="23" x14ac:dyDescent="0.25">
      <c r="A4">
        <v>113</v>
      </c>
      <c r="B4" s="11">
        <v>10159</v>
      </c>
      <c r="C4" s="2">
        <f t="shared" ref="C4:C10" si="4">B4-B5</f>
        <v>31</v>
      </c>
      <c r="D4" s="3">
        <f t="shared" ref="D4:D10" si="5">(C4+C5+C6+C7+C8+C9+C10)/7</f>
        <v>36.571428571428569</v>
      </c>
      <c r="E4" s="10">
        <v>543</v>
      </c>
      <c r="F4" s="2">
        <f t="shared" ref="F4:F10" si="6">E4-E5</f>
        <v>2</v>
      </c>
      <c r="G4" s="3">
        <f t="shared" ref="G4:G10" si="7">(F4+F5+F6+F7+F8+F9+F10)/7</f>
        <v>2.2857142857142856</v>
      </c>
    </row>
    <row r="5" spans="1:7" ht="23" x14ac:dyDescent="0.25">
      <c r="A5">
        <v>112</v>
      </c>
      <c r="B5" s="11">
        <v>10128</v>
      </c>
      <c r="C5" s="2">
        <f t="shared" si="4"/>
        <v>34</v>
      </c>
      <c r="D5" s="3">
        <f t="shared" si="5"/>
        <v>40.142857142857146</v>
      </c>
      <c r="E5" s="10">
        <v>541</v>
      </c>
      <c r="F5" s="2">
        <f t="shared" si="6"/>
        <v>4</v>
      </c>
      <c r="G5" s="3">
        <f t="shared" si="7"/>
        <v>2.5714285714285716</v>
      </c>
    </row>
    <row r="6" spans="1:7" ht="23" x14ac:dyDescent="0.25">
      <c r="A6">
        <v>111</v>
      </c>
      <c r="B6" s="11">
        <v>10094</v>
      </c>
      <c r="C6" s="2">
        <f t="shared" si="4"/>
        <v>36</v>
      </c>
      <c r="D6" s="3">
        <f t="shared" si="5"/>
        <v>39.428571428571431</v>
      </c>
      <c r="E6" s="10">
        <v>537</v>
      </c>
      <c r="F6" s="2">
        <f t="shared" si="6"/>
        <v>2</v>
      </c>
      <c r="G6" s="3">
        <f t="shared" si="7"/>
        <v>2.4285714285714284</v>
      </c>
    </row>
    <row r="7" spans="1:7" ht="23" x14ac:dyDescent="0.25">
      <c r="A7">
        <v>110</v>
      </c>
      <c r="B7" s="11">
        <v>10058</v>
      </c>
      <c r="C7" s="2">
        <f t="shared" si="4"/>
        <v>38</v>
      </c>
      <c r="D7" s="3">
        <f t="shared" si="5"/>
        <v>37</v>
      </c>
      <c r="E7" s="10">
        <v>535</v>
      </c>
      <c r="F7" s="2">
        <f t="shared" si="6"/>
        <v>2</v>
      </c>
      <c r="G7" s="3">
        <f t="shared" si="7"/>
        <v>2.8571428571428572</v>
      </c>
    </row>
    <row r="8" spans="1:7" ht="23" x14ac:dyDescent="0.25">
      <c r="A8">
        <v>109</v>
      </c>
      <c r="B8" s="11">
        <v>10020</v>
      </c>
      <c r="C8" s="2">
        <f t="shared" si="4"/>
        <v>36</v>
      </c>
      <c r="D8" s="3">
        <f t="shared" si="5"/>
        <v>36.142857142857146</v>
      </c>
      <c r="E8" s="10">
        <v>533</v>
      </c>
      <c r="F8" s="2">
        <f t="shared" si="6"/>
        <v>2</v>
      </c>
      <c r="G8" s="3">
        <f t="shared" si="7"/>
        <v>2.5714285714285716</v>
      </c>
    </row>
    <row r="9" spans="1:7" ht="23" x14ac:dyDescent="0.25">
      <c r="A9">
        <v>108</v>
      </c>
      <c r="B9" s="11">
        <v>9984</v>
      </c>
      <c r="C9" s="2">
        <f t="shared" si="4"/>
        <v>32</v>
      </c>
      <c r="D9" s="3">
        <f t="shared" si="5"/>
        <v>39.285714285714285</v>
      </c>
      <c r="E9" s="10">
        <v>531</v>
      </c>
      <c r="F9" s="2">
        <f t="shared" si="6"/>
        <v>1</v>
      </c>
      <c r="G9" s="3">
        <f t="shared" si="7"/>
        <v>2.8571428571428572</v>
      </c>
    </row>
    <row r="10" spans="1:7" ht="23" x14ac:dyDescent="0.25">
      <c r="A10">
        <v>107</v>
      </c>
      <c r="B10" s="11">
        <v>9952</v>
      </c>
      <c r="C10" s="2">
        <f t="shared" si="4"/>
        <v>49</v>
      </c>
      <c r="D10" s="3">
        <f t="shared" si="5"/>
        <v>42.571428571428569</v>
      </c>
      <c r="E10" s="10">
        <v>530</v>
      </c>
      <c r="F10" s="2">
        <f t="shared" si="6"/>
        <v>3</v>
      </c>
      <c r="G10" s="3">
        <f t="shared" si="7"/>
        <v>3.4285714285714284</v>
      </c>
    </row>
    <row r="11" spans="1:7" ht="23" x14ac:dyDescent="0.25">
      <c r="A11">
        <v>106</v>
      </c>
      <c r="B11" s="11">
        <v>9903</v>
      </c>
      <c r="C11" s="2">
        <f t="shared" ref="C11:C12" si="8">B11-B12</f>
        <v>56</v>
      </c>
      <c r="D11" s="3">
        <f t="shared" ref="D11:D12" si="9">(C11+C12+C13+C14+C15+C16+C17)/7</f>
        <v>44.857142857142854</v>
      </c>
      <c r="E11" s="10">
        <v>527</v>
      </c>
      <c r="F11" s="2">
        <f t="shared" ref="F11:F12" si="10">E11-E12</f>
        <v>4</v>
      </c>
      <c r="G11" s="3">
        <f t="shared" ref="G11:G12" si="11">(F11+F12+F13+F14+F15+F16+F17)/7</f>
        <v>3.5714285714285716</v>
      </c>
    </row>
    <row r="12" spans="1:7" ht="23" x14ac:dyDescent="0.25">
      <c r="A12">
        <v>105</v>
      </c>
      <c r="B12" s="11">
        <v>9847</v>
      </c>
      <c r="C12" s="2">
        <f t="shared" si="8"/>
        <v>29</v>
      </c>
      <c r="D12" s="3">
        <f t="shared" si="9"/>
        <v>44.285714285714285</v>
      </c>
      <c r="E12" s="10">
        <v>523</v>
      </c>
      <c r="F12" s="2">
        <f t="shared" si="10"/>
        <v>3</v>
      </c>
      <c r="G12" s="3">
        <f t="shared" si="11"/>
        <v>3.4285714285714284</v>
      </c>
    </row>
    <row r="13" spans="1:7" ht="23" x14ac:dyDescent="0.25">
      <c r="A13">
        <v>104</v>
      </c>
      <c r="B13" s="11">
        <v>9818</v>
      </c>
      <c r="C13" s="2">
        <f>B13-B14</f>
        <v>19</v>
      </c>
      <c r="D13" s="3">
        <f>(C13+C14+C15+C16+C17+C18+C19)/7</f>
        <v>49.142857142857146</v>
      </c>
      <c r="E13" s="10">
        <v>520</v>
      </c>
      <c r="F13" s="2">
        <f>E13-E14</f>
        <v>5</v>
      </c>
      <c r="G13" s="3">
        <f>(F13+F14+F15+F16+F17+F18+F19)/7</f>
        <v>3.5714285714285716</v>
      </c>
    </row>
    <row r="14" spans="1:7" ht="23" x14ac:dyDescent="0.25">
      <c r="A14">
        <v>103</v>
      </c>
      <c r="B14" s="11">
        <v>9799</v>
      </c>
      <c r="C14" s="2">
        <f>B14-B15</f>
        <v>32</v>
      </c>
      <c r="D14" s="3">
        <f>(C14+C15+C16+C17+C18+C19+C20)/7</f>
        <v>58.571428571428569</v>
      </c>
      <c r="E14" s="10">
        <v>515</v>
      </c>
      <c r="F14" s="2">
        <f>E14-E15</f>
        <v>0</v>
      </c>
      <c r="G14" s="3">
        <f>(F14+F15+F16+F17+F18+F19+F20)/7</f>
        <v>3.4285714285714284</v>
      </c>
    </row>
    <row r="15" spans="1:7" ht="23" x14ac:dyDescent="0.25">
      <c r="A15">
        <v>102</v>
      </c>
      <c r="B15" s="11">
        <v>9767</v>
      </c>
      <c r="C15" s="2">
        <f>B15-B16</f>
        <v>58</v>
      </c>
      <c r="D15" s="3">
        <f>(C15+C16+C17+C18+C19+C20+C21)/7</f>
        <v>62.142857142857146</v>
      </c>
      <c r="E15" s="10">
        <v>515</v>
      </c>
      <c r="F15" s="2">
        <f>E15-E16</f>
        <v>4</v>
      </c>
      <c r="G15" s="3">
        <f>(F15+F16+F17+F18+F19+F20+F21)/7</f>
        <v>3.7142857142857144</v>
      </c>
    </row>
    <row r="16" spans="1:7" ht="23" x14ac:dyDescent="0.25">
      <c r="A16" s="7">
        <v>101</v>
      </c>
      <c r="B16" s="11">
        <v>9709</v>
      </c>
      <c r="C16" s="2">
        <f t="shared" ref="C16:C23" si="12">B16-B17</f>
        <v>55</v>
      </c>
      <c r="D16" s="3">
        <f t="shared" ref="D16:D23" si="13">(C16+C17+C18+C19+C20+C21+C22)/7</f>
        <v>62.857142857142854</v>
      </c>
      <c r="E16" s="10">
        <v>511</v>
      </c>
      <c r="F16" s="2">
        <f t="shared" ref="F16:F23" si="14">E16-E17</f>
        <v>5</v>
      </c>
      <c r="G16" s="3">
        <f t="shared" ref="G16:G23" si="15">(F16+F17+F18+F19+F20+F21+F22)/7</f>
        <v>4</v>
      </c>
    </row>
    <row r="17" spans="1:7" ht="23" x14ac:dyDescent="0.25">
      <c r="A17">
        <v>100</v>
      </c>
      <c r="B17" s="11">
        <v>9654</v>
      </c>
      <c r="C17" s="2">
        <f t="shared" si="12"/>
        <v>65</v>
      </c>
      <c r="D17" s="3">
        <f t="shared" si="13"/>
        <v>65</v>
      </c>
      <c r="E17" s="10">
        <v>506</v>
      </c>
      <c r="F17" s="2">
        <f t="shared" si="14"/>
        <v>4</v>
      </c>
      <c r="G17" s="3">
        <f t="shared" si="15"/>
        <v>4.4285714285714288</v>
      </c>
    </row>
    <row r="18" spans="1:7" ht="23" x14ac:dyDescent="0.25">
      <c r="A18">
        <v>99</v>
      </c>
      <c r="B18" s="11">
        <v>9589</v>
      </c>
      <c r="C18" s="2">
        <f t="shared" si="12"/>
        <v>52</v>
      </c>
      <c r="D18" s="3">
        <f t="shared" si="13"/>
        <v>67</v>
      </c>
      <c r="E18" s="10">
        <v>502</v>
      </c>
      <c r="F18" s="2">
        <f t="shared" si="14"/>
        <v>3</v>
      </c>
      <c r="G18" s="3">
        <f t="shared" si="15"/>
        <v>3.8571428571428572</v>
      </c>
    </row>
    <row r="19" spans="1:7" ht="23" x14ac:dyDescent="0.25">
      <c r="A19">
        <v>98</v>
      </c>
      <c r="B19" s="11">
        <v>9537</v>
      </c>
      <c r="C19" s="2">
        <f t="shared" si="12"/>
        <v>63</v>
      </c>
      <c r="D19" s="3">
        <f t="shared" si="13"/>
        <v>74.428571428571431</v>
      </c>
      <c r="E19" s="10">
        <v>499</v>
      </c>
      <c r="F19" s="2">
        <f t="shared" si="14"/>
        <v>4</v>
      </c>
      <c r="G19" s="3">
        <f t="shared" si="15"/>
        <v>3.7142857142857144</v>
      </c>
    </row>
    <row r="20" spans="1:7" s="7" customFormat="1" ht="23" x14ac:dyDescent="0.25">
      <c r="A20" s="1">
        <v>97</v>
      </c>
      <c r="B20" s="11">
        <v>9474</v>
      </c>
      <c r="C20" s="2">
        <f t="shared" si="12"/>
        <v>85</v>
      </c>
      <c r="D20" s="3">
        <f t="shared" si="13"/>
        <v>84</v>
      </c>
      <c r="E20" s="10">
        <v>495</v>
      </c>
      <c r="F20" s="2">
        <f t="shared" si="14"/>
        <v>4</v>
      </c>
      <c r="G20" s="3">
        <f t="shared" si="15"/>
        <v>3.5714285714285716</v>
      </c>
    </row>
    <row r="21" spans="1:7" ht="23" x14ac:dyDescent="0.25">
      <c r="A21" s="1">
        <v>96</v>
      </c>
      <c r="B21" s="11">
        <v>9389</v>
      </c>
      <c r="C21" s="2">
        <f t="shared" si="12"/>
        <v>57</v>
      </c>
      <c r="D21" s="3">
        <f t="shared" si="13"/>
        <v>76</v>
      </c>
      <c r="E21" s="10">
        <v>491</v>
      </c>
      <c r="F21" s="2">
        <f t="shared" si="14"/>
        <v>2</v>
      </c>
      <c r="G21" s="3">
        <f t="shared" si="15"/>
        <v>3.2857142857142856</v>
      </c>
    </row>
    <row r="22" spans="1:7" ht="23" x14ac:dyDescent="0.25">
      <c r="A22" s="1">
        <v>95</v>
      </c>
      <c r="B22" s="11">
        <v>9332</v>
      </c>
      <c r="C22" s="2">
        <f t="shared" si="12"/>
        <v>63</v>
      </c>
      <c r="D22" s="3">
        <f t="shared" si="13"/>
        <v>75.857142857142861</v>
      </c>
      <c r="E22" s="10">
        <v>489</v>
      </c>
      <c r="F22" s="2">
        <f t="shared" si="14"/>
        <v>6</v>
      </c>
      <c r="G22" s="3">
        <f t="shared" si="15"/>
        <v>3.2857142857142856</v>
      </c>
    </row>
    <row r="23" spans="1:7" ht="23" x14ac:dyDescent="0.25">
      <c r="A23" s="1">
        <v>94</v>
      </c>
      <c r="B23" s="11">
        <v>9269</v>
      </c>
      <c r="C23" s="2">
        <f t="shared" si="12"/>
        <v>70</v>
      </c>
      <c r="D23" s="3">
        <f t="shared" si="13"/>
        <v>78.857142857142861</v>
      </c>
      <c r="E23" s="10">
        <v>483</v>
      </c>
      <c r="F23" s="2">
        <f t="shared" si="14"/>
        <v>8</v>
      </c>
      <c r="G23" s="3">
        <f t="shared" si="15"/>
        <v>3</v>
      </c>
    </row>
    <row r="24" spans="1:7" ht="23" x14ac:dyDescent="0.25">
      <c r="A24" s="1">
        <v>93</v>
      </c>
      <c r="B24" s="11">
        <v>9199</v>
      </c>
      <c r="C24" s="2">
        <f t="shared" ref="C24:C32" si="16">B24-B25</f>
        <v>79</v>
      </c>
      <c r="D24" s="3">
        <f t="shared" ref="D24:D32" si="17">(C24+C25+C26+C27+C28+C29+C30)/7</f>
        <v>94.428571428571431</v>
      </c>
      <c r="E24" s="10">
        <v>475</v>
      </c>
      <c r="F24" s="2">
        <f t="shared" ref="F24:F32" si="18">E24-E25</f>
        <v>0</v>
      </c>
      <c r="G24" s="3">
        <f t="shared" ref="G24:G32" si="19">(F24+F25+F26+F27+F28+F29+F30)/7</f>
        <v>2.1428571428571428</v>
      </c>
    </row>
    <row r="25" spans="1:7" ht="23" x14ac:dyDescent="0.25">
      <c r="A25" s="1">
        <v>92</v>
      </c>
      <c r="B25" s="11">
        <v>9120</v>
      </c>
      <c r="C25" s="2">
        <f t="shared" si="16"/>
        <v>104</v>
      </c>
      <c r="D25" s="3">
        <f t="shared" si="17"/>
        <v>89.714285714285708</v>
      </c>
      <c r="E25" s="10">
        <v>475</v>
      </c>
      <c r="F25" s="2">
        <f t="shared" si="18"/>
        <v>2</v>
      </c>
      <c r="G25" s="3">
        <f t="shared" si="19"/>
        <v>3.1428571428571428</v>
      </c>
    </row>
    <row r="26" spans="1:7" ht="23" x14ac:dyDescent="0.25">
      <c r="A26" s="1">
        <v>91</v>
      </c>
      <c r="B26" s="11">
        <v>9016</v>
      </c>
      <c r="C26" s="2">
        <f t="shared" si="16"/>
        <v>130</v>
      </c>
      <c r="D26" s="3">
        <f t="shared" si="17"/>
        <v>87.142857142857139</v>
      </c>
      <c r="E26" s="10">
        <v>473</v>
      </c>
      <c r="F26" s="2">
        <f t="shared" si="18"/>
        <v>3</v>
      </c>
      <c r="G26" s="3">
        <f t="shared" si="19"/>
        <v>4</v>
      </c>
    </row>
    <row r="27" spans="1:7" ht="23" x14ac:dyDescent="0.25">
      <c r="A27" s="1">
        <v>90</v>
      </c>
      <c r="B27" s="11">
        <v>8886</v>
      </c>
      <c r="C27" s="2">
        <f t="shared" si="16"/>
        <v>29</v>
      </c>
      <c r="D27" s="3">
        <f t="shared" si="17"/>
        <v>78.857142857142861</v>
      </c>
      <c r="E27" s="10">
        <v>470</v>
      </c>
      <c r="F27" s="2">
        <f t="shared" si="18"/>
        <v>2</v>
      </c>
      <c r="G27" s="3">
        <f t="shared" si="19"/>
        <v>4.2857142857142856</v>
      </c>
    </row>
    <row r="28" spans="1:7" ht="23" x14ac:dyDescent="0.25">
      <c r="A28" s="1">
        <v>89</v>
      </c>
      <c r="B28" s="11">
        <v>8857</v>
      </c>
      <c r="C28" s="2">
        <f t="shared" si="16"/>
        <v>56</v>
      </c>
      <c r="D28" s="3">
        <f t="shared" si="17"/>
        <v>90.285714285714292</v>
      </c>
      <c r="E28" s="10">
        <v>468</v>
      </c>
      <c r="F28" s="2">
        <f t="shared" si="18"/>
        <v>2</v>
      </c>
      <c r="G28" s="3">
        <f t="shared" si="19"/>
        <v>4</v>
      </c>
    </row>
    <row r="29" spans="1:7" ht="23" x14ac:dyDescent="0.25">
      <c r="A29">
        <v>88</v>
      </c>
      <c r="B29" s="11">
        <v>8801</v>
      </c>
      <c r="C29" s="2">
        <f t="shared" si="16"/>
        <v>84</v>
      </c>
      <c r="D29" s="3">
        <f t="shared" si="17"/>
        <v>119.28571428571429</v>
      </c>
      <c r="E29" s="10">
        <v>466</v>
      </c>
      <c r="F29" s="2">
        <f t="shared" si="18"/>
        <v>4</v>
      </c>
      <c r="G29" s="3">
        <f t="shared" si="19"/>
        <v>5.5714285714285712</v>
      </c>
    </row>
    <row r="30" spans="1:7" ht="23" x14ac:dyDescent="0.25">
      <c r="A30">
        <v>87</v>
      </c>
      <c r="B30" s="11">
        <v>8717</v>
      </c>
      <c r="C30" s="2">
        <f t="shared" si="16"/>
        <v>179</v>
      </c>
      <c r="D30" s="3">
        <f t="shared" si="17"/>
        <v>107.28571428571429</v>
      </c>
      <c r="E30" s="10">
        <v>462</v>
      </c>
      <c r="F30" s="2">
        <f t="shared" si="18"/>
        <v>2</v>
      </c>
      <c r="G30" s="3">
        <f t="shared" si="19"/>
        <v>5</v>
      </c>
    </row>
    <row r="31" spans="1:7" ht="23" x14ac:dyDescent="0.25">
      <c r="A31">
        <v>86</v>
      </c>
      <c r="B31" s="11">
        <v>8538</v>
      </c>
      <c r="C31" s="2">
        <f t="shared" si="16"/>
        <v>46</v>
      </c>
      <c r="D31" s="3">
        <f t="shared" si="17"/>
        <v>92.142857142857139</v>
      </c>
      <c r="E31" s="10">
        <v>460</v>
      </c>
      <c r="F31" s="2">
        <f t="shared" si="18"/>
        <v>7</v>
      </c>
      <c r="G31" s="3">
        <f t="shared" si="19"/>
        <v>6</v>
      </c>
    </row>
    <row r="32" spans="1:7" ht="23" x14ac:dyDescent="0.25">
      <c r="A32">
        <v>85</v>
      </c>
      <c r="B32" s="11">
        <v>8492</v>
      </c>
      <c r="C32" s="2">
        <f t="shared" si="16"/>
        <v>86</v>
      </c>
      <c r="D32" s="3">
        <f t="shared" si="17"/>
        <v>100.57142857142857</v>
      </c>
      <c r="E32" s="10">
        <v>453</v>
      </c>
      <c r="F32" s="2">
        <f t="shared" si="18"/>
        <v>8</v>
      </c>
      <c r="G32" s="3">
        <f t="shared" si="19"/>
        <v>5.8571428571428568</v>
      </c>
    </row>
    <row r="33" spans="1:7" ht="23" x14ac:dyDescent="0.25">
      <c r="A33">
        <v>84</v>
      </c>
      <c r="B33" s="11">
        <v>8406</v>
      </c>
      <c r="C33" s="2">
        <f>B33-B34</f>
        <v>72</v>
      </c>
      <c r="D33" s="3">
        <f t="shared" ref="D33:D44" si="20">(C33+C34+C35+C36+C37+C38+C39)/7</f>
        <v>122.14285714285714</v>
      </c>
      <c r="E33" s="10">
        <v>445</v>
      </c>
      <c r="F33" s="2">
        <f>E33-E34</f>
        <v>5</v>
      </c>
      <c r="G33" s="3">
        <f>(F33+F34+F35+F36+F37+F38+F39)/7</f>
        <v>5.4285714285714288</v>
      </c>
    </row>
    <row r="34" spans="1:7" ht="23" x14ac:dyDescent="0.25">
      <c r="A34" s="1">
        <v>83</v>
      </c>
      <c r="B34" s="11">
        <v>8334</v>
      </c>
      <c r="C34" s="2">
        <f t="shared" ref="C34:C44" si="21">B34-B35</f>
        <v>109</v>
      </c>
      <c r="D34" s="3">
        <f t="shared" si="20"/>
        <v>128.57142857142858</v>
      </c>
      <c r="E34" s="10">
        <v>440</v>
      </c>
      <c r="F34" s="2">
        <f>E34-E35</f>
        <v>0</v>
      </c>
      <c r="G34" s="3">
        <f>(F34+F35+F36+F37+F38+F39+F40)/7</f>
        <v>5.7142857142857144</v>
      </c>
    </row>
    <row r="35" spans="1:7" ht="23" x14ac:dyDescent="0.25">
      <c r="A35" s="5">
        <v>82</v>
      </c>
      <c r="B35" s="11">
        <v>8225</v>
      </c>
      <c r="C35" s="2">
        <f t="shared" si="21"/>
        <v>259</v>
      </c>
      <c r="D35" s="3">
        <f t="shared" si="20"/>
        <v>136.42857142857142</v>
      </c>
      <c r="E35" s="10">
        <v>440</v>
      </c>
      <c r="F35" s="2">
        <f>E35-E36</f>
        <v>13</v>
      </c>
      <c r="G35" s="3">
        <f>(F35+F36+F37+F38+F39+F40+F41)/7</f>
        <v>6.8571428571428568</v>
      </c>
    </row>
    <row r="36" spans="1:7" ht="23" x14ac:dyDescent="0.25">
      <c r="A36" s="5">
        <v>81</v>
      </c>
      <c r="B36" s="11">
        <v>7966</v>
      </c>
      <c r="C36" s="2">
        <f t="shared" si="21"/>
        <v>0</v>
      </c>
      <c r="D36" s="3">
        <f t="shared" si="20"/>
        <v>120.42857142857143</v>
      </c>
      <c r="E36" s="10">
        <v>427</v>
      </c>
      <c r="F36" s="2">
        <f t="shared" ref="F36:F44" si="22">E36-E37</f>
        <v>0</v>
      </c>
      <c r="G36" s="3">
        <f t="shared" ref="G36:G44" si="23">(F36+F37+F38+F39+F40+F41+F42)/7</f>
        <v>6.2857142857142856</v>
      </c>
    </row>
    <row r="37" spans="1:7" ht="23" x14ac:dyDescent="0.25">
      <c r="A37" s="5">
        <v>80</v>
      </c>
      <c r="B37" s="11">
        <v>7966</v>
      </c>
      <c r="C37" s="2">
        <f t="shared" si="21"/>
        <v>73</v>
      </c>
      <c r="D37" s="3">
        <f t="shared" si="20"/>
        <v>132</v>
      </c>
      <c r="E37" s="10">
        <v>427</v>
      </c>
      <c r="F37" s="2">
        <f t="shared" si="22"/>
        <v>9</v>
      </c>
      <c r="G37" s="3">
        <f t="shared" si="23"/>
        <v>7.4285714285714288</v>
      </c>
    </row>
    <row r="38" spans="1:7" ht="23" x14ac:dyDescent="0.25">
      <c r="A38" s="5">
        <v>79</v>
      </c>
      <c r="B38" s="11">
        <v>7893</v>
      </c>
      <c r="C38" s="2">
        <f t="shared" si="21"/>
        <v>105</v>
      </c>
      <c r="D38" s="3">
        <f t="shared" si="20"/>
        <v>146</v>
      </c>
      <c r="E38" s="10">
        <v>418</v>
      </c>
      <c r="F38" s="2">
        <f t="shared" si="22"/>
        <v>6</v>
      </c>
      <c r="G38" s="3">
        <f t="shared" si="23"/>
        <v>7.1428571428571432</v>
      </c>
    </row>
    <row r="39" spans="1:7" ht="23" x14ac:dyDescent="0.25">
      <c r="A39" s="5">
        <v>78</v>
      </c>
      <c r="B39" s="11">
        <v>7788</v>
      </c>
      <c r="C39" s="2">
        <f t="shared" si="21"/>
        <v>237</v>
      </c>
      <c r="D39" s="3">
        <f t="shared" si="20"/>
        <v>150.28571428571428</v>
      </c>
      <c r="E39" s="10">
        <v>412</v>
      </c>
      <c r="F39" s="2">
        <f t="shared" si="22"/>
        <v>5</v>
      </c>
      <c r="G39" s="3">
        <f t="shared" si="23"/>
        <v>7.7142857142857144</v>
      </c>
    </row>
    <row r="40" spans="1:7" ht="23" x14ac:dyDescent="0.25">
      <c r="A40" s="5">
        <v>77</v>
      </c>
      <c r="B40" s="11">
        <v>7551</v>
      </c>
      <c r="C40" s="2">
        <f t="shared" si="21"/>
        <v>117</v>
      </c>
      <c r="D40" s="3">
        <f t="shared" si="20"/>
        <v>138.14285714285714</v>
      </c>
      <c r="E40" s="10">
        <v>407</v>
      </c>
      <c r="F40" s="2">
        <f t="shared" si="22"/>
        <v>7</v>
      </c>
      <c r="G40" s="3">
        <f t="shared" si="23"/>
        <v>8.1428571428571423</v>
      </c>
    </row>
    <row r="41" spans="1:7" ht="23" x14ac:dyDescent="0.25">
      <c r="A41" s="4">
        <f t="shared" ref="A41:A104" si="24">A42+1</f>
        <v>76</v>
      </c>
      <c r="B41" s="11">
        <v>7434</v>
      </c>
      <c r="C41" s="2">
        <f t="shared" si="21"/>
        <v>164</v>
      </c>
      <c r="D41" s="3">
        <f t="shared" si="20"/>
        <v>135.57142857142858</v>
      </c>
      <c r="E41" s="10">
        <v>400</v>
      </c>
      <c r="F41" s="2">
        <f t="shared" si="22"/>
        <v>8</v>
      </c>
      <c r="G41" s="3">
        <f t="shared" si="23"/>
        <v>9.1428571428571423</v>
      </c>
    </row>
    <row r="42" spans="1:7" ht="23" x14ac:dyDescent="0.25">
      <c r="A42">
        <f t="shared" si="24"/>
        <v>75</v>
      </c>
      <c r="B42" s="11">
        <v>7270</v>
      </c>
      <c r="C42" s="2">
        <f t="shared" si="21"/>
        <v>147</v>
      </c>
      <c r="D42" s="3">
        <f t="shared" si="20"/>
        <v>125.85714285714286</v>
      </c>
      <c r="E42" s="10">
        <v>392</v>
      </c>
      <c r="F42" s="2">
        <f t="shared" si="22"/>
        <v>9</v>
      </c>
      <c r="G42" s="3">
        <f t="shared" si="23"/>
        <v>9.1428571428571423</v>
      </c>
    </row>
    <row r="43" spans="1:7" ht="23" x14ac:dyDescent="0.25">
      <c r="A43">
        <f t="shared" si="24"/>
        <v>74</v>
      </c>
      <c r="B43" s="11">
        <v>7123</v>
      </c>
      <c r="C43" s="2">
        <f t="shared" si="21"/>
        <v>81</v>
      </c>
      <c r="D43" s="3">
        <f t="shared" si="20"/>
        <v>121.57142857142857</v>
      </c>
      <c r="E43" s="10">
        <v>383</v>
      </c>
      <c r="F43" s="2">
        <f t="shared" si="22"/>
        <v>8</v>
      </c>
      <c r="G43" s="3">
        <f t="shared" si="23"/>
        <v>8.5714285714285712</v>
      </c>
    </row>
    <row r="44" spans="1:7" ht="23" x14ac:dyDescent="0.25">
      <c r="A44">
        <f t="shared" si="24"/>
        <v>73</v>
      </c>
      <c r="B44" s="11">
        <v>7042</v>
      </c>
      <c r="C44" s="2">
        <f t="shared" si="21"/>
        <v>171</v>
      </c>
      <c r="D44" s="3">
        <f t="shared" si="20"/>
        <v>134.28571428571428</v>
      </c>
      <c r="E44" s="10">
        <v>375</v>
      </c>
      <c r="F44" s="2">
        <f t="shared" si="22"/>
        <v>7</v>
      </c>
      <c r="G44" s="3">
        <f t="shared" si="23"/>
        <v>9.1428571428571423</v>
      </c>
    </row>
    <row r="45" spans="1:7" ht="23" x14ac:dyDescent="0.25">
      <c r="A45">
        <f t="shared" si="24"/>
        <v>72</v>
      </c>
      <c r="B45" s="11">
        <v>6871</v>
      </c>
      <c r="C45" s="2">
        <f>B45-B46</f>
        <v>135</v>
      </c>
      <c r="D45" s="3">
        <f t="shared" ref="D45:D52" si="25">(C45+C46+C47+C48+C49+C50+C51)/7</f>
        <v>138.85714285714286</v>
      </c>
      <c r="E45" s="10">
        <v>368</v>
      </c>
      <c r="F45" s="2">
        <f>E45-E46</f>
        <v>10</v>
      </c>
      <c r="G45" s="3">
        <f t="shared" ref="G45:G52" si="26">(F45+F46+F47+F48+F49+F50+F51)/7</f>
        <v>9.1428571428571423</v>
      </c>
    </row>
    <row r="46" spans="1:7" ht="23" x14ac:dyDescent="0.25">
      <c r="A46">
        <f t="shared" si="24"/>
        <v>71</v>
      </c>
      <c r="B46" s="11">
        <v>6736</v>
      </c>
      <c r="C46" s="2">
        <f t="shared" ref="C46:C109" si="27">B46-B47</f>
        <v>152</v>
      </c>
      <c r="D46" s="3">
        <f t="shared" si="25"/>
        <v>154.57142857142858</v>
      </c>
      <c r="E46" s="10">
        <v>358</v>
      </c>
      <c r="F46" s="2">
        <f t="shared" ref="F46:F109" si="28">E46-E47</f>
        <v>8</v>
      </c>
      <c r="G46" s="3">
        <f t="shared" si="26"/>
        <v>10.428571428571429</v>
      </c>
    </row>
    <row r="47" spans="1:7" ht="23" x14ac:dyDescent="0.25">
      <c r="A47">
        <f t="shared" si="24"/>
        <v>70</v>
      </c>
      <c r="B47" s="11">
        <v>6584</v>
      </c>
      <c r="C47" s="2">
        <f t="shared" si="27"/>
        <v>99</v>
      </c>
      <c r="D47" s="3">
        <f t="shared" si="25"/>
        <v>160.42857142857142</v>
      </c>
      <c r="E47" s="10">
        <v>350</v>
      </c>
      <c r="F47" s="2">
        <f t="shared" si="28"/>
        <v>14</v>
      </c>
      <c r="G47" s="3">
        <f t="shared" si="26"/>
        <v>10.428571428571429</v>
      </c>
    </row>
    <row r="48" spans="1:7" ht="23" x14ac:dyDescent="0.25">
      <c r="A48">
        <f t="shared" si="24"/>
        <v>69</v>
      </c>
      <c r="B48" s="11">
        <v>6485</v>
      </c>
      <c r="C48" s="2">
        <f t="shared" si="27"/>
        <v>96</v>
      </c>
      <c r="D48" s="3">
        <f t="shared" si="25"/>
        <v>166.14285714285714</v>
      </c>
      <c r="E48" s="10">
        <v>336</v>
      </c>
      <c r="F48" s="2">
        <f t="shared" si="28"/>
        <v>8</v>
      </c>
      <c r="G48" s="3">
        <f t="shared" si="26"/>
        <v>10.285714285714286</v>
      </c>
    </row>
    <row r="49" spans="1:7" ht="23" x14ac:dyDescent="0.25">
      <c r="A49">
        <f t="shared" si="24"/>
        <v>68</v>
      </c>
      <c r="B49" s="11">
        <v>6389</v>
      </c>
      <c r="C49" s="2">
        <f t="shared" si="27"/>
        <v>117</v>
      </c>
      <c r="D49" s="3">
        <f t="shared" si="25"/>
        <v>174.14285714285714</v>
      </c>
      <c r="E49" s="10">
        <v>328</v>
      </c>
      <c r="F49" s="2">
        <f t="shared" si="28"/>
        <v>5</v>
      </c>
      <c r="G49" s="3">
        <f t="shared" si="26"/>
        <v>10</v>
      </c>
    </row>
    <row r="50" spans="1:7" ht="23" x14ac:dyDescent="0.25">
      <c r="A50">
        <f t="shared" si="24"/>
        <v>67</v>
      </c>
      <c r="B50" s="11">
        <v>6272</v>
      </c>
      <c r="C50" s="2">
        <f t="shared" si="27"/>
        <v>170</v>
      </c>
      <c r="D50" s="3">
        <f t="shared" si="25"/>
        <v>179.42857142857142</v>
      </c>
      <c r="E50" s="10">
        <v>323</v>
      </c>
      <c r="F50" s="2">
        <f t="shared" si="28"/>
        <v>12</v>
      </c>
      <c r="G50" s="3">
        <f t="shared" si="26"/>
        <v>10.285714285714286</v>
      </c>
    </row>
    <row r="51" spans="1:7" ht="23" x14ac:dyDescent="0.25">
      <c r="A51">
        <f t="shared" si="24"/>
        <v>66</v>
      </c>
      <c r="B51" s="11">
        <v>6102</v>
      </c>
      <c r="C51" s="2">
        <f t="shared" si="27"/>
        <v>203</v>
      </c>
      <c r="D51" s="3">
        <f t="shared" si="25"/>
        <v>186.42857142857142</v>
      </c>
      <c r="E51" s="10">
        <v>311</v>
      </c>
      <c r="F51" s="2">
        <f t="shared" si="28"/>
        <v>7</v>
      </c>
      <c r="G51" s="3">
        <f t="shared" si="26"/>
        <v>10.142857142857142</v>
      </c>
    </row>
    <row r="52" spans="1:7" ht="23" x14ac:dyDescent="0.25">
      <c r="A52">
        <f t="shared" si="24"/>
        <v>65</v>
      </c>
      <c r="B52" s="11">
        <v>5899</v>
      </c>
      <c r="C52" s="2">
        <f t="shared" si="27"/>
        <v>245</v>
      </c>
      <c r="D52" s="3">
        <f t="shared" si="25"/>
        <v>177.28571428571428</v>
      </c>
      <c r="E52" s="10">
        <v>304</v>
      </c>
      <c r="F52" s="2">
        <f t="shared" si="28"/>
        <v>19</v>
      </c>
      <c r="G52" s="3">
        <f t="shared" si="26"/>
        <v>10.428571428571429</v>
      </c>
    </row>
    <row r="53" spans="1:7" ht="23" x14ac:dyDescent="0.25">
      <c r="A53">
        <f t="shared" si="24"/>
        <v>64</v>
      </c>
      <c r="B53" s="11">
        <v>5654</v>
      </c>
      <c r="C53" s="2">
        <f t="shared" si="27"/>
        <v>193</v>
      </c>
      <c r="D53" s="3">
        <f t="shared" ref="D53:D110" si="29">(C53+C54+C55+C56+C57+C58+C59)/7</f>
        <v>190.14285714285714</v>
      </c>
      <c r="E53" s="10">
        <v>285</v>
      </c>
      <c r="F53" s="2">
        <f t="shared" si="28"/>
        <v>8</v>
      </c>
      <c r="G53" s="3">
        <f t="shared" ref="G53:G110" si="30">(F53+F54+F55+F56+F57+F58+F59)/7</f>
        <v>8.7142857142857135</v>
      </c>
    </row>
    <row r="54" spans="1:7" ht="23" x14ac:dyDescent="0.25">
      <c r="A54">
        <f t="shared" si="24"/>
        <v>63</v>
      </c>
      <c r="B54" s="11">
        <v>5461</v>
      </c>
      <c r="C54" s="2">
        <f t="shared" si="27"/>
        <v>139</v>
      </c>
      <c r="D54" s="3">
        <f t="shared" si="29"/>
        <v>193.57142857142858</v>
      </c>
      <c r="E54" s="10">
        <v>277</v>
      </c>
      <c r="F54" s="2">
        <f t="shared" si="28"/>
        <v>13</v>
      </c>
      <c r="G54" s="3">
        <f t="shared" si="30"/>
        <v>10.285714285714286</v>
      </c>
    </row>
    <row r="55" spans="1:7" ht="23" x14ac:dyDescent="0.25">
      <c r="A55">
        <f t="shared" si="24"/>
        <v>62</v>
      </c>
      <c r="B55" s="11">
        <v>5322</v>
      </c>
      <c r="C55" s="2">
        <f t="shared" si="27"/>
        <v>152</v>
      </c>
      <c r="D55" s="3">
        <f t="shared" si="29"/>
        <v>189.71428571428572</v>
      </c>
      <c r="E55" s="10">
        <v>264</v>
      </c>
      <c r="F55" s="2">
        <f t="shared" si="28"/>
        <v>6</v>
      </c>
      <c r="G55" s="3">
        <f t="shared" si="30"/>
        <v>10.571428571428571</v>
      </c>
    </row>
    <row r="56" spans="1:7" ht="23" x14ac:dyDescent="0.25">
      <c r="A56">
        <f t="shared" si="24"/>
        <v>61</v>
      </c>
      <c r="B56" s="11">
        <v>5170</v>
      </c>
      <c r="C56" s="2">
        <f t="shared" si="27"/>
        <v>154</v>
      </c>
      <c r="D56" s="3">
        <f t="shared" si="29"/>
        <v>182.57142857142858</v>
      </c>
      <c r="E56" s="10">
        <v>258</v>
      </c>
      <c r="F56" s="2">
        <f t="shared" si="28"/>
        <v>7</v>
      </c>
      <c r="G56" s="3">
        <f t="shared" si="30"/>
        <v>10.428571428571429</v>
      </c>
    </row>
    <row r="57" spans="1:7" ht="23" x14ac:dyDescent="0.25">
      <c r="A57">
        <f t="shared" si="24"/>
        <v>60</v>
      </c>
      <c r="B57" s="11">
        <v>5016</v>
      </c>
      <c r="C57" s="2">
        <f t="shared" si="27"/>
        <v>219</v>
      </c>
      <c r="D57" s="3">
        <f t="shared" si="29"/>
        <v>167.85714285714286</v>
      </c>
      <c r="E57" s="10">
        <v>251</v>
      </c>
      <c r="F57" s="2">
        <f t="shared" si="28"/>
        <v>11</v>
      </c>
      <c r="G57" s="3">
        <f t="shared" si="30"/>
        <v>10.428571428571429</v>
      </c>
    </row>
    <row r="58" spans="1:7" ht="23" x14ac:dyDescent="0.25">
      <c r="A58">
        <f t="shared" si="24"/>
        <v>59</v>
      </c>
      <c r="B58" s="11">
        <v>4797</v>
      </c>
      <c r="C58" s="2">
        <f t="shared" si="27"/>
        <v>139</v>
      </c>
      <c r="D58" s="3">
        <f t="shared" si="29"/>
        <v>156.85714285714286</v>
      </c>
      <c r="E58" s="10">
        <v>240</v>
      </c>
      <c r="F58" s="2">
        <f t="shared" si="28"/>
        <v>9</v>
      </c>
      <c r="G58" s="3">
        <f t="shared" si="30"/>
        <v>10.714285714285714</v>
      </c>
    </row>
    <row r="59" spans="1:7" ht="23" x14ac:dyDescent="0.25">
      <c r="A59">
        <f t="shared" si="24"/>
        <v>58</v>
      </c>
      <c r="B59" s="11">
        <v>4658</v>
      </c>
      <c r="C59" s="2">
        <f t="shared" si="27"/>
        <v>335</v>
      </c>
      <c r="D59" s="3">
        <f t="shared" si="29"/>
        <v>161.42857142857142</v>
      </c>
      <c r="E59" s="10">
        <v>231</v>
      </c>
      <c r="F59" s="2">
        <f t="shared" si="28"/>
        <v>7</v>
      </c>
      <c r="G59" s="3">
        <f t="shared" si="30"/>
        <v>11.142857142857142</v>
      </c>
    </row>
    <row r="60" spans="1:7" ht="23" x14ac:dyDescent="0.25">
      <c r="A60">
        <f t="shared" si="24"/>
        <v>57</v>
      </c>
      <c r="B60" s="11">
        <v>4323</v>
      </c>
      <c r="C60" s="2">
        <f t="shared" si="27"/>
        <v>217</v>
      </c>
      <c r="D60" s="3">
        <f t="shared" si="29"/>
        <v>137.42857142857142</v>
      </c>
      <c r="E60" s="10">
        <v>224</v>
      </c>
      <c r="F60" s="2">
        <f t="shared" si="28"/>
        <v>19</v>
      </c>
      <c r="G60" s="3">
        <f t="shared" si="30"/>
        <v>12.142857142857142</v>
      </c>
    </row>
    <row r="61" spans="1:7" ht="23" x14ac:dyDescent="0.25">
      <c r="A61">
        <f t="shared" si="24"/>
        <v>56</v>
      </c>
      <c r="B61" s="11">
        <v>4106</v>
      </c>
      <c r="C61" s="2">
        <f t="shared" si="27"/>
        <v>112</v>
      </c>
      <c r="D61" s="3">
        <f t="shared" si="29"/>
        <v>128.57142857142858</v>
      </c>
      <c r="E61" s="10">
        <v>205</v>
      </c>
      <c r="F61" s="2">
        <f t="shared" si="28"/>
        <v>15</v>
      </c>
      <c r="G61" s="3">
        <f t="shared" si="30"/>
        <v>11.142857142857142</v>
      </c>
    </row>
    <row r="62" spans="1:7" ht="23" x14ac:dyDescent="0.25">
      <c r="A62">
        <f t="shared" si="24"/>
        <v>55</v>
      </c>
      <c r="B62" s="11">
        <v>3994</v>
      </c>
      <c r="C62" s="2">
        <f t="shared" si="27"/>
        <v>102</v>
      </c>
      <c r="D62" s="3">
        <f t="shared" si="29"/>
        <v>128</v>
      </c>
      <c r="E62" s="10">
        <v>190</v>
      </c>
      <c r="F62" s="2">
        <f t="shared" si="28"/>
        <v>5</v>
      </c>
      <c r="G62" s="3">
        <f t="shared" si="30"/>
        <v>11.142857142857142</v>
      </c>
    </row>
    <row r="63" spans="1:7" ht="23" x14ac:dyDescent="0.25">
      <c r="A63">
        <f t="shared" si="24"/>
        <v>54</v>
      </c>
      <c r="B63" s="11">
        <v>3892</v>
      </c>
      <c r="C63" s="2">
        <f t="shared" si="27"/>
        <v>51</v>
      </c>
      <c r="D63" s="3">
        <f t="shared" si="29"/>
        <v>137.85714285714286</v>
      </c>
      <c r="E63" s="10">
        <v>185</v>
      </c>
      <c r="F63" s="2">
        <f t="shared" si="28"/>
        <v>7</v>
      </c>
      <c r="G63" s="3">
        <f t="shared" si="30"/>
        <v>11.428571428571429</v>
      </c>
    </row>
    <row r="64" spans="1:7" ht="23" x14ac:dyDescent="0.25">
      <c r="A64">
        <f t="shared" si="24"/>
        <v>53</v>
      </c>
      <c r="B64" s="11">
        <v>3841</v>
      </c>
      <c r="C64" s="2">
        <f t="shared" si="27"/>
        <v>142</v>
      </c>
      <c r="D64" s="3">
        <f t="shared" si="29"/>
        <v>149.71428571428572</v>
      </c>
      <c r="E64" s="10">
        <v>178</v>
      </c>
      <c r="F64" s="2">
        <f t="shared" si="28"/>
        <v>13</v>
      </c>
      <c r="G64" s="3">
        <f t="shared" si="30"/>
        <v>11.714285714285714</v>
      </c>
    </row>
    <row r="65" spans="1:7" ht="23" x14ac:dyDescent="0.25">
      <c r="A65">
        <f t="shared" si="24"/>
        <v>52</v>
      </c>
      <c r="B65" s="11">
        <v>3699</v>
      </c>
      <c r="C65" s="2">
        <f t="shared" si="27"/>
        <v>171</v>
      </c>
      <c r="D65" s="3">
        <f t="shared" si="29"/>
        <v>147.57142857142858</v>
      </c>
      <c r="E65" s="10">
        <v>165</v>
      </c>
      <c r="F65" s="2">
        <f t="shared" si="28"/>
        <v>12</v>
      </c>
      <c r="G65" s="3">
        <f t="shared" si="30"/>
        <v>10.571428571428571</v>
      </c>
    </row>
    <row r="66" spans="1:7" ht="23" x14ac:dyDescent="0.25">
      <c r="A66">
        <f t="shared" si="24"/>
        <v>51</v>
      </c>
      <c r="B66" s="11">
        <v>3528</v>
      </c>
      <c r="C66" s="2">
        <f t="shared" si="27"/>
        <v>167</v>
      </c>
      <c r="D66" s="3">
        <f t="shared" si="29"/>
        <v>150.28571428571428</v>
      </c>
      <c r="E66" s="10">
        <v>153</v>
      </c>
      <c r="F66" s="2">
        <f t="shared" si="28"/>
        <v>14</v>
      </c>
      <c r="G66" s="3">
        <f t="shared" si="30"/>
        <v>9.5714285714285712</v>
      </c>
    </row>
    <row r="67" spans="1:7" ht="23" x14ac:dyDescent="0.25">
      <c r="A67">
        <f t="shared" si="24"/>
        <v>50</v>
      </c>
      <c r="B67" s="11">
        <v>3361</v>
      </c>
      <c r="C67" s="2">
        <f t="shared" si="27"/>
        <v>155</v>
      </c>
      <c r="D67" s="3">
        <f t="shared" si="29"/>
        <v>144.42857142857142</v>
      </c>
      <c r="E67" s="10">
        <v>139</v>
      </c>
      <c r="F67" s="2">
        <f t="shared" si="28"/>
        <v>12</v>
      </c>
      <c r="G67" s="3">
        <f t="shared" si="30"/>
        <v>8.2857142857142865</v>
      </c>
    </row>
    <row r="68" spans="1:7" ht="23" x14ac:dyDescent="0.25">
      <c r="A68">
        <f t="shared" si="24"/>
        <v>49</v>
      </c>
      <c r="B68" s="11">
        <v>3206</v>
      </c>
      <c r="C68" s="2">
        <f t="shared" si="27"/>
        <v>108</v>
      </c>
      <c r="D68" s="3">
        <f t="shared" si="29"/>
        <v>144.14285714285714</v>
      </c>
      <c r="E68" s="10">
        <v>127</v>
      </c>
      <c r="F68" s="2">
        <f t="shared" si="28"/>
        <v>15</v>
      </c>
      <c r="G68" s="3">
        <f t="shared" si="30"/>
        <v>7.8571428571428568</v>
      </c>
    </row>
    <row r="69" spans="1:7" ht="23" x14ac:dyDescent="0.25">
      <c r="A69">
        <f t="shared" si="24"/>
        <v>48</v>
      </c>
      <c r="B69" s="11">
        <v>3098</v>
      </c>
      <c r="C69" s="2">
        <f t="shared" si="27"/>
        <v>171</v>
      </c>
      <c r="D69" s="3">
        <f t="shared" si="29"/>
        <v>148.57142857142858</v>
      </c>
      <c r="E69" s="10">
        <v>112</v>
      </c>
      <c r="F69" s="2">
        <f t="shared" si="28"/>
        <v>7</v>
      </c>
      <c r="G69" s="3">
        <f t="shared" si="30"/>
        <v>6.4285714285714288</v>
      </c>
    </row>
    <row r="70" spans="1:7" ht="23" x14ac:dyDescent="0.25">
      <c r="A70">
        <f t="shared" si="24"/>
        <v>47</v>
      </c>
      <c r="B70" s="11">
        <v>2927</v>
      </c>
      <c r="C70" s="2">
        <f t="shared" si="27"/>
        <v>134</v>
      </c>
      <c r="D70" s="3">
        <f t="shared" si="29"/>
        <v>138.85714285714286</v>
      </c>
      <c r="E70" s="10">
        <v>105</v>
      </c>
      <c r="F70" s="2">
        <f t="shared" si="28"/>
        <v>9</v>
      </c>
      <c r="G70" s="3">
        <f t="shared" si="30"/>
        <v>7.4285714285714288</v>
      </c>
    </row>
    <row r="71" spans="1:7" ht="23" x14ac:dyDescent="0.25">
      <c r="A71">
        <f t="shared" si="24"/>
        <v>46</v>
      </c>
      <c r="B71" s="11">
        <v>2793</v>
      </c>
      <c r="C71" s="2">
        <f t="shared" si="27"/>
        <v>127</v>
      </c>
      <c r="D71" s="3">
        <f t="shared" si="29"/>
        <v>131.14285714285714</v>
      </c>
      <c r="E71" s="10">
        <v>96</v>
      </c>
      <c r="F71" s="2">
        <f t="shared" si="28"/>
        <v>5</v>
      </c>
      <c r="G71" s="3">
        <f t="shared" si="30"/>
        <v>6.5714285714285712</v>
      </c>
    </row>
    <row r="72" spans="1:7" ht="23" x14ac:dyDescent="0.25">
      <c r="A72">
        <f t="shared" si="24"/>
        <v>45</v>
      </c>
      <c r="B72" s="11">
        <v>2666</v>
      </c>
      <c r="C72" s="2">
        <f t="shared" si="27"/>
        <v>190</v>
      </c>
      <c r="D72" s="3">
        <f t="shared" si="29"/>
        <v>126.85714285714286</v>
      </c>
      <c r="E72" s="10">
        <v>91</v>
      </c>
      <c r="F72" s="2">
        <f t="shared" si="28"/>
        <v>5</v>
      </c>
      <c r="G72" s="3">
        <f t="shared" si="30"/>
        <v>6.2857142857142856</v>
      </c>
    </row>
    <row r="73" spans="1:7" ht="23" x14ac:dyDescent="0.25">
      <c r="A73">
        <f t="shared" si="24"/>
        <v>44</v>
      </c>
      <c r="B73" s="11">
        <v>2476</v>
      </c>
      <c r="C73" s="2">
        <f t="shared" si="27"/>
        <v>126</v>
      </c>
      <c r="D73" s="3">
        <f t="shared" si="29"/>
        <v>116.57142857142857</v>
      </c>
      <c r="E73" s="10">
        <v>86</v>
      </c>
      <c r="F73" s="2">
        <f t="shared" si="28"/>
        <v>5</v>
      </c>
      <c r="G73" s="3">
        <f t="shared" si="30"/>
        <v>6.8571428571428568</v>
      </c>
    </row>
    <row r="74" spans="1:7" ht="23" x14ac:dyDescent="0.25">
      <c r="A74">
        <f t="shared" si="24"/>
        <v>43</v>
      </c>
      <c r="B74" s="11">
        <v>2350</v>
      </c>
      <c r="C74" s="2">
        <f t="shared" si="27"/>
        <v>153</v>
      </c>
      <c r="D74" s="3">
        <f t="shared" si="29"/>
        <v>118.14285714285714</v>
      </c>
      <c r="E74" s="10">
        <v>81</v>
      </c>
      <c r="F74" s="2">
        <f t="shared" si="28"/>
        <v>9</v>
      </c>
      <c r="G74" s="3">
        <f t="shared" si="30"/>
        <v>7</v>
      </c>
    </row>
    <row r="75" spans="1:7" ht="23" x14ac:dyDescent="0.25">
      <c r="A75">
        <f t="shared" si="24"/>
        <v>42</v>
      </c>
      <c r="B75" s="11">
        <v>2197</v>
      </c>
      <c r="C75" s="2">
        <f t="shared" si="27"/>
        <v>139</v>
      </c>
      <c r="D75" s="3">
        <f t="shared" si="29"/>
        <v>108.14285714285714</v>
      </c>
      <c r="E75" s="10">
        <v>72</v>
      </c>
      <c r="F75" s="2">
        <f t="shared" si="28"/>
        <v>5</v>
      </c>
      <c r="G75" s="3">
        <f t="shared" si="30"/>
        <v>6.4285714285714288</v>
      </c>
    </row>
    <row r="76" spans="1:7" ht="23" x14ac:dyDescent="0.25">
      <c r="A76">
        <f t="shared" si="24"/>
        <v>41</v>
      </c>
      <c r="B76" s="11">
        <v>2058</v>
      </c>
      <c r="C76" s="2">
        <f t="shared" si="27"/>
        <v>103</v>
      </c>
      <c r="D76" s="3">
        <f t="shared" si="29"/>
        <v>121</v>
      </c>
      <c r="E76" s="10">
        <v>67</v>
      </c>
      <c r="F76" s="2">
        <f t="shared" si="28"/>
        <v>14</v>
      </c>
      <c r="G76" s="3">
        <f t="shared" si="30"/>
        <v>6.4285714285714288</v>
      </c>
    </row>
    <row r="77" spans="1:7" ht="23" x14ac:dyDescent="0.25">
      <c r="A77">
        <f t="shared" si="24"/>
        <v>40</v>
      </c>
      <c r="B77" s="11">
        <v>1955</v>
      </c>
      <c r="C77" s="2">
        <f t="shared" si="27"/>
        <v>80</v>
      </c>
      <c r="D77" s="3">
        <f t="shared" si="29"/>
        <v>122.57142857142857</v>
      </c>
      <c r="E77" s="10">
        <v>53</v>
      </c>
      <c r="F77" s="2">
        <f t="shared" si="28"/>
        <v>3</v>
      </c>
      <c r="G77" s="3">
        <f t="shared" si="30"/>
        <v>4.1428571428571432</v>
      </c>
    </row>
    <row r="78" spans="1:7" ht="23" x14ac:dyDescent="0.25">
      <c r="A78">
        <f t="shared" si="24"/>
        <v>39</v>
      </c>
      <c r="B78" s="11">
        <v>1875</v>
      </c>
      <c r="C78" s="2">
        <f t="shared" si="27"/>
        <v>97</v>
      </c>
      <c r="D78" s="3">
        <f t="shared" si="29"/>
        <v>125.28571428571429</v>
      </c>
      <c r="E78" s="10">
        <v>50</v>
      </c>
      <c r="F78" s="2">
        <f t="shared" si="28"/>
        <v>3</v>
      </c>
      <c r="G78" s="3">
        <f t="shared" si="30"/>
        <v>4</v>
      </c>
    </row>
    <row r="79" spans="1:7" ht="23" x14ac:dyDescent="0.25">
      <c r="A79">
        <f t="shared" si="24"/>
        <v>38</v>
      </c>
      <c r="B79" s="11">
        <v>1778</v>
      </c>
      <c r="C79" s="2">
        <f t="shared" si="27"/>
        <v>118</v>
      </c>
      <c r="D79" s="3">
        <f t="shared" si="29"/>
        <v>125.14285714285714</v>
      </c>
      <c r="E79" s="10">
        <v>47</v>
      </c>
      <c r="F79" s="2">
        <f t="shared" si="28"/>
        <v>9</v>
      </c>
      <c r="G79" s="3">
        <f t="shared" si="30"/>
        <v>3.7142857142857144</v>
      </c>
    </row>
    <row r="80" spans="1:7" ht="23" x14ac:dyDescent="0.25">
      <c r="A80">
        <f t="shared" si="24"/>
        <v>37</v>
      </c>
      <c r="B80" s="11">
        <v>1660</v>
      </c>
      <c r="C80" s="2">
        <f t="shared" si="27"/>
        <v>137</v>
      </c>
      <c r="D80" s="3">
        <f t="shared" si="29"/>
        <v>129</v>
      </c>
      <c r="E80" s="10">
        <v>38</v>
      </c>
      <c r="F80" s="2">
        <f t="shared" si="28"/>
        <v>6</v>
      </c>
      <c r="G80" s="3">
        <f t="shared" si="30"/>
        <v>3.2857142857142856</v>
      </c>
    </row>
    <row r="81" spans="1:7" ht="23" x14ac:dyDescent="0.25">
      <c r="A81">
        <f t="shared" si="24"/>
        <v>36</v>
      </c>
      <c r="B81" s="11">
        <v>1523</v>
      </c>
      <c r="C81" s="2">
        <f t="shared" si="27"/>
        <v>83</v>
      </c>
      <c r="D81" s="3">
        <f t="shared" si="29"/>
        <v>124.28571428571429</v>
      </c>
      <c r="E81" s="10">
        <v>32</v>
      </c>
      <c r="F81" s="2">
        <f t="shared" si="28"/>
        <v>5</v>
      </c>
      <c r="G81" s="3">
        <f t="shared" si="30"/>
        <v>2.8571428571428572</v>
      </c>
    </row>
    <row r="82" spans="1:7" ht="23" x14ac:dyDescent="0.25">
      <c r="A82">
        <f t="shared" si="24"/>
        <v>35</v>
      </c>
      <c r="B82" s="11">
        <v>1440</v>
      </c>
      <c r="C82" s="2">
        <f t="shared" si="27"/>
        <v>229</v>
      </c>
      <c r="D82" s="3">
        <f t="shared" si="29"/>
        <v>122</v>
      </c>
      <c r="E82" s="10">
        <v>27</v>
      </c>
      <c r="F82" s="2">
        <f t="shared" si="28"/>
        <v>5</v>
      </c>
      <c r="G82" s="3">
        <f t="shared" si="30"/>
        <v>2.2857142857142856</v>
      </c>
    </row>
    <row r="83" spans="1:7" ht="23" x14ac:dyDescent="0.25">
      <c r="A83">
        <f t="shared" si="24"/>
        <v>34</v>
      </c>
      <c r="B83" s="11">
        <v>1211</v>
      </c>
      <c r="C83" s="2">
        <f t="shared" si="27"/>
        <v>114</v>
      </c>
      <c r="D83" s="3">
        <f t="shared" si="29"/>
        <v>102.28571428571429</v>
      </c>
      <c r="E83" s="10">
        <v>22</v>
      </c>
      <c r="F83" s="2">
        <f t="shared" si="28"/>
        <v>-2</v>
      </c>
      <c r="G83" s="3">
        <f t="shared" si="30"/>
        <v>1.8571428571428572</v>
      </c>
    </row>
    <row r="84" spans="1:7" ht="23" x14ac:dyDescent="0.25">
      <c r="A84">
        <f t="shared" si="24"/>
        <v>33</v>
      </c>
      <c r="B84" s="11">
        <v>1097</v>
      </c>
      <c r="C84" s="2">
        <f t="shared" si="27"/>
        <v>99</v>
      </c>
      <c r="D84" s="3">
        <f t="shared" si="29"/>
        <v>99.428571428571431</v>
      </c>
      <c r="E84" s="10">
        <v>24</v>
      </c>
      <c r="F84" s="2">
        <f t="shared" si="28"/>
        <v>2</v>
      </c>
      <c r="G84" s="3">
        <f t="shared" si="30"/>
        <v>2.1428571428571428</v>
      </c>
    </row>
    <row r="85" spans="1:7" ht="23" x14ac:dyDescent="0.25">
      <c r="A85">
        <f t="shared" si="24"/>
        <v>32</v>
      </c>
      <c r="B85" s="10">
        <v>998</v>
      </c>
      <c r="C85" s="2">
        <f t="shared" si="27"/>
        <v>96</v>
      </c>
      <c r="D85" s="3">
        <f t="shared" si="29"/>
        <v>93.714285714285708</v>
      </c>
      <c r="E85" s="10">
        <v>22</v>
      </c>
      <c r="F85" s="2">
        <f t="shared" si="28"/>
        <v>1</v>
      </c>
      <c r="G85" s="3">
        <f t="shared" si="30"/>
        <v>2.4285714285714284</v>
      </c>
    </row>
    <row r="86" spans="1:7" ht="23" x14ac:dyDescent="0.25">
      <c r="A86">
        <f t="shared" si="24"/>
        <v>31</v>
      </c>
      <c r="B86" s="10">
        <v>902</v>
      </c>
      <c r="C86" s="2">
        <f t="shared" si="27"/>
        <v>145</v>
      </c>
      <c r="D86" s="3">
        <f t="shared" si="29"/>
        <v>85.428571428571431</v>
      </c>
      <c r="E86" s="10">
        <v>21</v>
      </c>
      <c r="F86" s="2">
        <f t="shared" si="28"/>
        <v>6</v>
      </c>
      <c r="G86" s="3">
        <f t="shared" si="30"/>
        <v>2.4285714285714284</v>
      </c>
    </row>
    <row r="87" spans="1:7" ht="23" x14ac:dyDescent="0.25">
      <c r="A87">
        <f t="shared" si="24"/>
        <v>30</v>
      </c>
      <c r="B87" s="10">
        <v>757</v>
      </c>
      <c r="C87" s="2">
        <f t="shared" si="27"/>
        <v>104</v>
      </c>
      <c r="D87" s="3">
        <f t="shared" si="29"/>
        <v>70</v>
      </c>
      <c r="E87" s="10">
        <v>15</v>
      </c>
      <c r="F87" s="2">
        <f t="shared" si="28"/>
        <v>3</v>
      </c>
      <c r="G87" s="3">
        <f t="shared" si="30"/>
        <v>1.7142857142857142</v>
      </c>
    </row>
    <row r="88" spans="1:7" ht="23" x14ac:dyDescent="0.25">
      <c r="A88">
        <f t="shared" si="24"/>
        <v>29</v>
      </c>
      <c r="B88" s="10">
        <v>653</v>
      </c>
      <c r="C88" s="2">
        <f t="shared" si="27"/>
        <v>67</v>
      </c>
      <c r="D88" s="3">
        <f t="shared" si="29"/>
        <v>60.285714285714285</v>
      </c>
      <c r="E88" s="10">
        <v>12</v>
      </c>
      <c r="F88" s="2">
        <f t="shared" si="28"/>
        <v>1</v>
      </c>
      <c r="G88" s="3">
        <f t="shared" si="30"/>
        <v>1.2857142857142858</v>
      </c>
    </row>
    <row r="89" spans="1:7" ht="23" x14ac:dyDescent="0.25">
      <c r="A89">
        <f t="shared" si="24"/>
        <v>28</v>
      </c>
      <c r="B89" s="10">
        <v>586</v>
      </c>
      <c r="C89" s="2">
        <f t="shared" si="27"/>
        <v>91</v>
      </c>
      <c r="D89" s="3">
        <f t="shared" si="29"/>
        <v>57.571428571428569</v>
      </c>
      <c r="E89" s="10">
        <v>11</v>
      </c>
      <c r="F89" s="2">
        <f t="shared" si="28"/>
        <v>2</v>
      </c>
      <c r="G89" s="3">
        <f t="shared" si="30"/>
        <v>1.2857142857142858</v>
      </c>
    </row>
    <row r="90" spans="1:7" ht="23" x14ac:dyDescent="0.25">
      <c r="A90">
        <f t="shared" si="24"/>
        <v>27</v>
      </c>
      <c r="B90" s="10">
        <v>495</v>
      </c>
      <c r="C90" s="2">
        <f t="shared" si="27"/>
        <v>94</v>
      </c>
      <c r="D90" s="3">
        <f t="shared" si="29"/>
        <v>51.142857142857146</v>
      </c>
      <c r="E90" s="10">
        <v>9</v>
      </c>
      <c r="F90" s="2">
        <f t="shared" si="28"/>
        <v>0</v>
      </c>
      <c r="G90" s="3">
        <f t="shared" si="30"/>
        <v>1</v>
      </c>
    </row>
    <row r="91" spans="1:7" ht="23" x14ac:dyDescent="0.25">
      <c r="A91">
        <f t="shared" si="24"/>
        <v>26</v>
      </c>
      <c r="B91" s="10">
        <v>401</v>
      </c>
      <c r="C91" s="2">
        <f t="shared" si="27"/>
        <v>59</v>
      </c>
      <c r="D91" s="3">
        <f t="shared" si="29"/>
        <v>40.714285714285715</v>
      </c>
      <c r="E91" s="10">
        <v>9</v>
      </c>
      <c r="F91" s="2">
        <f t="shared" si="28"/>
        <v>4</v>
      </c>
      <c r="G91" s="3">
        <f t="shared" si="30"/>
        <v>1</v>
      </c>
    </row>
    <row r="92" spans="1:7" ht="23" x14ac:dyDescent="0.25">
      <c r="A92">
        <f t="shared" si="24"/>
        <v>25</v>
      </c>
      <c r="B92" s="10">
        <v>342</v>
      </c>
      <c r="C92" s="2">
        <f t="shared" si="27"/>
        <v>38</v>
      </c>
      <c r="D92" s="3">
        <f t="shared" si="29"/>
        <v>34.857142857142854</v>
      </c>
      <c r="E92" s="10">
        <v>5</v>
      </c>
      <c r="F92" s="2">
        <f t="shared" si="28"/>
        <v>1</v>
      </c>
      <c r="G92" s="3">
        <f t="shared" si="30"/>
        <v>0.5714285714285714</v>
      </c>
    </row>
    <row r="93" spans="1:7" ht="23" x14ac:dyDescent="0.25">
      <c r="A93">
        <f t="shared" si="24"/>
        <v>24</v>
      </c>
      <c r="B93" s="10">
        <v>304</v>
      </c>
      <c r="C93" s="2">
        <f t="shared" si="27"/>
        <v>37</v>
      </c>
      <c r="D93" s="3">
        <f t="shared" si="29"/>
        <v>32.428571428571431</v>
      </c>
      <c r="E93" s="10">
        <v>4</v>
      </c>
      <c r="F93" s="2">
        <f t="shared" si="28"/>
        <v>1</v>
      </c>
      <c r="G93" s="3">
        <f t="shared" si="30"/>
        <v>0.42857142857142855</v>
      </c>
    </row>
    <row r="94" spans="1:7" ht="23" x14ac:dyDescent="0.25">
      <c r="A94">
        <f t="shared" si="24"/>
        <v>23</v>
      </c>
      <c r="B94" s="10">
        <v>267</v>
      </c>
      <c r="C94" s="2">
        <f t="shared" si="27"/>
        <v>36</v>
      </c>
      <c r="D94" s="3">
        <f t="shared" si="29"/>
        <v>28</v>
      </c>
      <c r="E94" s="10">
        <v>3</v>
      </c>
      <c r="F94" s="2">
        <f t="shared" si="28"/>
        <v>0</v>
      </c>
      <c r="G94" s="3">
        <f t="shared" si="30"/>
        <v>0.2857142857142857</v>
      </c>
    </row>
    <row r="95" spans="1:7" ht="23" x14ac:dyDescent="0.25">
      <c r="A95">
        <f t="shared" si="24"/>
        <v>22</v>
      </c>
      <c r="B95" s="10">
        <v>231</v>
      </c>
      <c r="C95" s="2">
        <f t="shared" si="27"/>
        <v>48</v>
      </c>
      <c r="D95" s="3">
        <f t="shared" si="29"/>
        <v>27.428571428571427</v>
      </c>
      <c r="E95" s="10">
        <v>3</v>
      </c>
      <c r="F95" s="2">
        <f t="shared" si="28"/>
        <v>1</v>
      </c>
      <c r="G95" s="3">
        <f t="shared" si="30"/>
        <v>0.42857142857142855</v>
      </c>
    </row>
    <row r="96" spans="1:7" ht="23" x14ac:dyDescent="0.25">
      <c r="A96">
        <f t="shared" si="24"/>
        <v>21</v>
      </c>
      <c r="B96" s="10">
        <v>183</v>
      </c>
      <c r="C96" s="2">
        <f t="shared" si="27"/>
        <v>46</v>
      </c>
      <c r="D96" s="3">
        <f t="shared" si="29"/>
        <v>21.714285714285715</v>
      </c>
      <c r="E96" s="10">
        <v>2</v>
      </c>
      <c r="F96" s="2">
        <f t="shared" si="28"/>
        <v>0</v>
      </c>
      <c r="G96" s="3">
        <f t="shared" si="30"/>
        <v>0.2857142857142857</v>
      </c>
    </row>
    <row r="97" spans="1:7" ht="23" x14ac:dyDescent="0.25">
      <c r="A97">
        <f t="shared" si="24"/>
        <v>20</v>
      </c>
      <c r="B97" s="10">
        <v>137</v>
      </c>
      <c r="C97" s="2">
        <f t="shared" si="27"/>
        <v>21</v>
      </c>
      <c r="D97" s="3">
        <f t="shared" si="29"/>
        <v>16.428571428571427</v>
      </c>
      <c r="E97" s="10">
        <v>2</v>
      </c>
      <c r="F97" s="2">
        <f t="shared" si="28"/>
        <v>0</v>
      </c>
      <c r="G97" s="3">
        <f t="shared" si="30"/>
        <v>0.2857142857142857</v>
      </c>
    </row>
    <row r="98" spans="1:7" ht="23" x14ac:dyDescent="0.25">
      <c r="A98">
        <f t="shared" si="24"/>
        <v>19</v>
      </c>
      <c r="B98" s="10">
        <v>116</v>
      </c>
      <c r="C98" s="2">
        <f t="shared" si="27"/>
        <v>18</v>
      </c>
      <c r="D98" s="3">
        <f t="shared" si="29"/>
        <v>14.142857142857142</v>
      </c>
      <c r="E98" s="10">
        <v>2</v>
      </c>
      <c r="F98" s="2">
        <f t="shared" si="28"/>
        <v>1</v>
      </c>
      <c r="G98" s="3">
        <f t="shared" si="30"/>
        <v>0.2857142857142857</v>
      </c>
    </row>
    <row r="99" spans="1:7" ht="23" x14ac:dyDescent="0.25">
      <c r="A99">
        <f t="shared" si="24"/>
        <v>18</v>
      </c>
      <c r="B99" s="10">
        <v>98</v>
      </c>
      <c r="C99" s="2">
        <f t="shared" si="27"/>
        <v>21</v>
      </c>
      <c r="D99" s="3">
        <f t="shared" si="29"/>
        <v>11.714285714285714</v>
      </c>
      <c r="E99" s="10">
        <v>1</v>
      </c>
      <c r="F99" s="2">
        <f t="shared" si="28"/>
        <v>0</v>
      </c>
      <c r="G99" s="3">
        <f t="shared" si="30"/>
        <v>0.14285714285714285</v>
      </c>
    </row>
    <row r="100" spans="1:7" ht="23" x14ac:dyDescent="0.25">
      <c r="A100">
        <f t="shared" si="24"/>
        <v>17</v>
      </c>
      <c r="B100" s="10">
        <v>77</v>
      </c>
      <c r="C100" s="2">
        <f t="shared" si="27"/>
        <v>6</v>
      </c>
      <c r="D100" s="3">
        <f t="shared" si="29"/>
        <v>9.5714285714285712</v>
      </c>
      <c r="E100" s="10">
        <v>1</v>
      </c>
      <c r="F100" s="2">
        <f t="shared" si="28"/>
        <v>0</v>
      </c>
      <c r="G100" s="3">
        <f t="shared" si="30"/>
        <v>0.14285714285714285</v>
      </c>
    </row>
    <row r="101" spans="1:7" ht="23" x14ac:dyDescent="0.25">
      <c r="A101">
        <f t="shared" si="24"/>
        <v>16</v>
      </c>
      <c r="B101" s="10">
        <v>71</v>
      </c>
      <c r="C101" s="2">
        <f t="shared" si="27"/>
        <v>32</v>
      </c>
      <c r="D101" s="3">
        <f t="shared" si="29"/>
        <v>8.7142857142857135</v>
      </c>
      <c r="E101" s="10">
        <v>1</v>
      </c>
      <c r="F101" s="2">
        <f t="shared" si="28"/>
        <v>1</v>
      </c>
      <c r="G101" s="3">
        <f t="shared" si="30"/>
        <v>0.14285714285714285</v>
      </c>
    </row>
    <row r="102" spans="1:7" ht="23" x14ac:dyDescent="0.25">
      <c r="A102">
        <f t="shared" si="24"/>
        <v>15</v>
      </c>
      <c r="B102" s="10">
        <v>39</v>
      </c>
      <c r="C102" s="2">
        <f t="shared" si="27"/>
        <v>8</v>
      </c>
      <c r="D102" s="3">
        <f t="shared" si="29"/>
        <v>4.1428571428571432</v>
      </c>
      <c r="E102" s="10">
        <v>0</v>
      </c>
      <c r="F102" s="2">
        <f t="shared" si="28"/>
        <v>0</v>
      </c>
      <c r="G102" s="3">
        <f t="shared" si="30"/>
        <v>0</v>
      </c>
    </row>
    <row r="103" spans="1:7" ht="23" x14ac:dyDescent="0.25">
      <c r="A103">
        <f t="shared" si="24"/>
        <v>14</v>
      </c>
      <c r="B103" s="10">
        <v>31</v>
      </c>
      <c r="C103" s="2">
        <f t="shared" si="27"/>
        <v>9</v>
      </c>
      <c r="D103" s="3">
        <f t="shared" si="29"/>
        <v>3.7142857142857144</v>
      </c>
      <c r="E103" s="1"/>
      <c r="F103" s="2">
        <f t="shared" si="28"/>
        <v>0</v>
      </c>
      <c r="G103" s="3">
        <f t="shared" si="30"/>
        <v>0</v>
      </c>
    </row>
    <row r="104" spans="1:7" ht="23" x14ac:dyDescent="0.25">
      <c r="A104">
        <f t="shared" si="24"/>
        <v>13</v>
      </c>
      <c r="B104" s="10">
        <v>22</v>
      </c>
      <c r="C104" s="2">
        <f t="shared" si="27"/>
        <v>5</v>
      </c>
      <c r="D104" s="3">
        <f t="shared" si="29"/>
        <v>2.4285714285714284</v>
      </c>
      <c r="E104" s="1"/>
      <c r="F104" s="2">
        <f t="shared" si="28"/>
        <v>0</v>
      </c>
      <c r="G104" s="3">
        <f t="shared" si="30"/>
        <v>0</v>
      </c>
    </row>
    <row r="105" spans="1:7" ht="23" x14ac:dyDescent="0.25">
      <c r="A105">
        <f t="shared" ref="A105:A114" si="31">A106+1</f>
        <v>12</v>
      </c>
      <c r="B105" s="10">
        <v>17</v>
      </c>
      <c r="C105" s="2">
        <f t="shared" si="27"/>
        <v>1</v>
      </c>
      <c r="D105" s="3">
        <f t="shared" si="29"/>
        <v>2.2857142857142856</v>
      </c>
      <c r="E105" s="1"/>
      <c r="F105" s="2">
        <f t="shared" si="28"/>
        <v>0</v>
      </c>
      <c r="G105" s="3">
        <f t="shared" si="30"/>
        <v>0</v>
      </c>
    </row>
    <row r="106" spans="1:7" ht="23" x14ac:dyDescent="0.25">
      <c r="A106">
        <f t="shared" si="31"/>
        <v>11</v>
      </c>
      <c r="B106" s="10">
        <v>16</v>
      </c>
      <c r="C106" s="2">
        <f t="shared" si="27"/>
        <v>6</v>
      </c>
      <c r="D106" s="3">
        <f t="shared" si="29"/>
        <v>2.1428571428571428</v>
      </c>
      <c r="E106" s="1"/>
      <c r="F106" s="2">
        <f t="shared" si="28"/>
        <v>0</v>
      </c>
      <c r="G106" s="3">
        <f t="shared" si="30"/>
        <v>0</v>
      </c>
    </row>
    <row r="107" spans="1:7" ht="23" x14ac:dyDescent="0.25">
      <c r="A107">
        <f t="shared" si="31"/>
        <v>10</v>
      </c>
      <c r="B107" s="10">
        <v>10</v>
      </c>
      <c r="C107" s="2">
        <f t="shared" si="27"/>
        <v>0</v>
      </c>
      <c r="D107" s="3">
        <f t="shared" si="29"/>
        <v>1.4285714285714286</v>
      </c>
      <c r="E107" s="1"/>
      <c r="F107" s="2">
        <f t="shared" si="28"/>
        <v>0</v>
      </c>
      <c r="G107" s="3">
        <f t="shared" si="30"/>
        <v>0</v>
      </c>
    </row>
    <row r="108" spans="1:7" ht="23" x14ac:dyDescent="0.25">
      <c r="A108">
        <f t="shared" si="31"/>
        <v>9</v>
      </c>
      <c r="B108" s="8">
        <v>10</v>
      </c>
      <c r="C108" s="2">
        <f t="shared" si="27"/>
        <v>0</v>
      </c>
      <c r="D108" s="3">
        <f t="shared" si="29"/>
        <v>1.4285714285714286</v>
      </c>
      <c r="E108" s="1"/>
      <c r="F108" s="2">
        <f t="shared" si="28"/>
        <v>0</v>
      </c>
      <c r="G108" s="3">
        <f t="shared" si="30"/>
        <v>0</v>
      </c>
    </row>
    <row r="109" spans="1:7" ht="23" x14ac:dyDescent="0.25">
      <c r="A109">
        <f t="shared" si="31"/>
        <v>8</v>
      </c>
      <c r="B109" s="8">
        <v>10</v>
      </c>
      <c r="C109" s="2">
        <f t="shared" si="27"/>
        <v>5</v>
      </c>
      <c r="D109" s="3">
        <f t="shared" si="29"/>
        <v>1.4285714285714286</v>
      </c>
      <c r="E109" s="1"/>
      <c r="F109" s="2">
        <f t="shared" si="28"/>
        <v>0</v>
      </c>
      <c r="G109" s="3">
        <f t="shared" si="30"/>
        <v>0</v>
      </c>
    </row>
    <row r="110" spans="1:7" ht="23" x14ac:dyDescent="0.25">
      <c r="A110">
        <f t="shared" si="31"/>
        <v>7</v>
      </c>
      <c r="B110" s="8">
        <v>5</v>
      </c>
      <c r="C110" s="2">
        <f t="shared" ref="C110:C115" si="32">B110-B111</f>
        <v>0</v>
      </c>
      <c r="D110" s="3">
        <f t="shared" si="29"/>
        <v>0.7142857142857143</v>
      </c>
      <c r="E110" s="1"/>
      <c r="F110" s="2">
        <f t="shared" ref="F110:F115" si="33">E110-E111</f>
        <v>0</v>
      </c>
      <c r="G110" s="3">
        <f t="shared" si="30"/>
        <v>0</v>
      </c>
    </row>
    <row r="111" spans="1:7" ht="23" x14ac:dyDescent="0.25">
      <c r="A111">
        <f t="shared" si="31"/>
        <v>6</v>
      </c>
      <c r="B111" s="8">
        <v>5</v>
      </c>
      <c r="C111" s="2">
        <f t="shared" si="32"/>
        <v>4</v>
      </c>
      <c r="D111" s="3">
        <v>1</v>
      </c>
      <c r="E111" s="1"/>
      <c r="F111" s="2">
        <f t="shared" si="33"/>
        <v>0</v>
      </c>
      <c r="G111" s="3">
        <v>0</v>
      </c>
    </row>
    <row r="112" spans="1:7" ht="23" x14ac:dyDescent="0.25">
      <c r="A112">
        <f t="shared" si="31"/>
        <v>5</v>
      </c>
      <c r="B112" s="8">
        <v>1</v>
      </c>
      <c r="C112" s="2">
        <f t="shared" si="32"/>
        <v>0</v>
      </c>
      <c r="D112" s="3">
        <v>1</v>
      </c>
      <c r="E112" s="1"/>
      <c r="F112" s="2">
        <f t="shared" si="33"/>
        <v>0</v>
      </c>
      <c r="G112" s="3">
        <v>0</v>
      </c>
    </row>
    <row r="113" spans="1:7" ht="23" x14ac:dyDescent="0.25">
      <c r="A113">
        <f t="shared" si="31"/>
        <v>4</v>
      </c>
      <c r="B113" s="8">
        <v>1</v>
      </c>
      <c r="C113" s="2">
        <f t="shared" si="32"/>
        <v>1</v>
      </c>
      <c r="D113" s="3">
        <v>1</v>
      </c>
      <c r="E113" s="1"/>
      <c r="F113" s="2">
        <f t="shared" si="33"/>
        <v>0</v>
      </c>
      <c r="G113" s="3">
        <v>0</v>
      </c>
    </row>
    <row r="114" spans="1:7" ht="23" x14ac:dyDescent="0.25">
      <c r="A114">
        <f t="shared" si="31"/>
        <v>3</v>
      </c>
      <c r="B114" s="8">
        <v>0</v>
      </c>
      <c r="C114" s="2">
        <f t="shared" si="32"/>
        <v>0</v>
      </c>
      <c r="D114" s="3">
        <v>0</v>
      </c>
      <c r="E114" s="1"/>
      <c r="F114" s="2">
        <f t="shared" si="33"/>
        <v>0</v>
      </c>
      <c r="G114" s="3">
        <v>0</v>
      </c>
    </row>
    <row r="115" spans="1:7" ht="23" x14ac:dyDescent="0.25">
      <c r="A115">
        <f>A116+1</f>
        <v>2</v>
      </c>
      <c r="B115" s="8">
        <v>0</v>
      </c>
      <c r="C115" s="2">
        <f t="shared" si="32"/>
        <v>0</v>
      </c>
      <c r="D115" s="3">
        <v>0</v>
      </c>
      <c r="E115" s="1"/>
      <c r="F115" s="2">
        <f t="shared" si="33"/>
        <v>0</v>
      </c>
      <c r="G115" s="3">
        <v>0</v>
      </c>
    </row>
    <row r="116" spans="1:7" ht="23" x14ac:dyDescent="0.25">
      <c r="A116">
        <v>1</v>
      </c>
      <c r="B116" s="8">
        <v>0</v>
      </c>
      <c r="C116" s="2">
        <v>0</v>
      </c>
      <c r="D116" s="3">
        <v>0</v>
      </c>
      <c r="E116" s="1">
        <v>0</v>
      </c>
      <c r="F116" s="2">
        <v>0</v>
      </c>
      <c r="G116" s="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20"/>
  <sheetViews>
    <sheetView workbookViewId="0">
      <selection activeCell="H2" sqref="H2:H102"/>
    </sheetView>
  </sheetViews>
  <sheetFormatPr baseColWidth="10" defaultRowHeight="16" x14ac:dyDescent="0.2"/>
  <cols>
    <col min="1" max="1" width="26.5" bestFit="1" customWidth="1"/>
    <col min="2" max="2" width="4.83203125" bestFit="1" customWidth="1"/>
    <col min="3" max="3" width="12.33203125" bestFit="1" customWidth="1"/>
    <col min="4" max="5" width="14.83203125" bestFit="1" customWidth="1"/>
    <col min="6" max="6" width="16.6640625" bestFit="1" customWidth="1"/>
    <col min="7" max="7" width="10.6640625" bestFit="1" customWidth="1"/>
    <col min="8" max="8" width="14.33203125" customWidth="1"/>
    <col min="9" max="9" width="16.6640625" bestFit="1" customWidth="1"/>
  </cols>
  <sheetData>
    <row r="1" spans="1:9" x14ac:dyDescent="0.2">
      <c r="A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</row>
    <row r="2" spans="1:9" ht="20" x14ac:dyDescent="0.2">
      <c r="A2" s="8" t="s">
        <v>127</v>
      </c>
      <c r="C2" s="6">
        <v>1148</v>
      </c>
      <c r="D2" s="6">
        <v>10216</v>
      </c>
      <c r="E2" s="6">
        <v>79055</v>
      </c>
      <c r="F2" s="6" t="s">
        <v>72</v>
      </c>
      <c r="G2" s="6" t="s">
        <v>72</v>
      </c>
      <c r="H2" s="6">
        <v>548</v>
      </c>
      <c r="I2" s="6">
        <v>89271</v>
      </c>
    </row>
    <row r="3" spans="1:9" s="9" customFormat="1" ht="20" x14ac:dyDescent="0.2">
      <c r="A3" s="10" t="s">
        <v>128</v>
      </c>
      <c r="C3" s="11">
        <v>1392</v>
      </c>
      <c r="D3" s="11">
        <v>10185</v>
      </c>
      <c r="E3" s="11">
        <v>77938</v>
      </c>
      <c r="F3" s="10" t="s">
        <v>72</v>
      </c>
      <c r="G3" s="10" t="s">
        <v>72</v>
      </c>
      <c r="H3" s="10">
        <v>546</v>
      </c>
      <c r="I3" s="11">
        <v>88123</v>
      </c>
    </row>
    <row r="4" spans="1:9" s="9" customFormat="1" ht="20" x14ac:dyDescent="0.2">
      <c r="A4" s="10" t="s">
        <v>120</v>
      </c>
      <c r="C4" s="11">
        <v>2558</v>
      </c>
      <c r="D4" s="11">
        <v>10159</v>
      </c>
      <c r="E4" s="11">
        <v>76572</v>
      </c>
      <c r="F4" s="10" t="s">
        <v>72</v>
      </c>
      <c r="G4" s="10" t="s">
        <v>72</v>
      </c>
      <c r="H4" s="10">
        <v>543</v>
      </c>
      <c r="I4" s="11">
        <v>86731</v>
      </c>
    </row>
    <row r="5" spans="1:9" s="9" customFormat="1" ht="20" x14ac:dyDescent="0.2">
      <c r="A5" s="10" t="s">
        <v>121</v>
      </c>
      <c r="C5" s="10">
        <v>871</v>
      </c>
      <c r="D5" s="11">
        <v>10128</v>
      </c>
      <c r="E5" s="11">
        <v>74045</v>
      </c>
      <c r="F5" s="10" t="s">
        <v>72</v>
      </c>
      <c r="G5" s="10" t="s">
        <v>72</v>
      </c>
      <c r="H5" s="10">
        <v>541</v>
      </c>
      <c r="I5" s="11">
        <v>84173</v>
      </c>
    </row>
    <row r="6" spans="1:9" s="9" customFormat="1" ht="20" x14ac:dyDescent="0.2">
      <c r="A6" s="10" t="s">
        <v>122</v>
      </c>
      <c r="C6" s="11">
        <v>1298</v>
      </c>
      <c r="D6" s="11">
        <v>10094</v>
      </c>
      <c r="E6" s="11">
        <v>73208</v>
      </c>
      <c r="F6" s="10" t="s">
        <v>72</v>
      </c>
      <c r="G6" s="10" t="s">
        <v>72</v>
      </c>
      <c r="H6" s="10">
        <v>537</v>
      </c>
      <c r="I6" s="11">
        <v>83302</v>
      </c>
    </row>
    <row r="7" spans="1:9" s="9" customFormat="1" ht="20" x14ac:dyDescent="0.2">
      <c r="A7" s="10" t="s">
        <v>123</v>
      </c>
      <c r="C7" s="11">
        <v>2482</v>
      </c>
      <c r="D7" s="11">
        <v>10058</v>
      </c>
      <c r="E7" s="11">
        <v>71946</v>
      </c>
      <c r="F7" s="10" t="s">
        <v>72</v>
      </c>
      <c r="G7" s="10" t="s">
        <v>72</v>
      </c>
      <c r="H7" s="10">
        <v>535</v>
      </c>
      <c r="I7" s="11">
        <v>82004</v>
      </c>
    </row>
    <row r="8" spans="1:9" s="9" customFormat="1" ht="20" x14ac:dyDescent="0.2">
      <c r="A8" s="10" t="s">
        <v>124</v>
      </c>
      <c r="C8" s="11">
        <v>1569</v>
      </c>
      <c r="D8" s="11">
        <v>10020</v>
      </c>
      <c r="E8" s="11">
        <v>69502</v>
      </c>
      <c r="F8" s="10" t="s">
        <v>72</v>
      </c>
      <c r="G8" s="10" t="s">
        <v>72</v>
      </c>
      <c r="H8" s="10">
        <v>533</v>
      </c>
      <c r="I8" s="11">
        <v>79522</v>
      </c>
    </row>
    <row r="9" spans="1:9" s="9" customFormat="1" ht="20" x14ac:dyDescent="0.2">
      <c r="A9" s="10" t="s">
        <v>125</v>
      </c>
      <c r="C9" s="11">
        <v>4162</v>
      </c>
      <c r="D9" s="11">
        <v>9984</v>
      </c>
      <c r="E9" s="11">
        <v>67969</v>
      </c>
      <c r="F9" s="10" t="s">
        <v>72</v>
      </c>
      <c r="G9" s="10" t="s">
        <v>72</v>
      </c>
      <c r="H9" s="10">
        <v>531</v>
      </c>
      <c r="I9" s="11">
        <v>77953</v>
      </c>
    </row>
    <row r="10" spans="1:9" s="9" customFormat="1" ht="20" x14ac:dyDescent="0.2">
      <c r="A10" s="10" t="s">
        <v>126</v>
      </c>
      <c r="C10" s="11">
        <v>1592</v>
      </c>
      <c r="D10" s="11">
        <v>9952</v>
      </c>
      <c r="E10" s="11">
        <v>63839</v>
      </c>
      <c r="F10" s="10" t="s">
        <v>72</v>
      </c>
      <c r="G10" s="10" t="s">
        <v>72</v>
      </c>
      <c r="H10" s="10">
        <v>530</v>
      </c>
      <c r="I10" s="11">
        <v>73791</v>
      </c>
    </row>
    <row r="11" spans="1:9" s="9" customFormat="1" ht="20" x14ac:dyDescent="0.2">
      <c r="A11" s="10" t="s">
        <v>118</v>
      </c>
      <c r="C11" s="11">
        <v>2113</v>
      </c>
      <c r="D11" s="11">
        <v>9903</v>
      </c>
      <c r="E11" s="11">
        <v>62296</v>
      </c>
      <c r="F11" s="10" t="s">
        <v>72</v>
      </c>
      <c r="G11" s="10" t="s">
        <v>72</v>
      </c>
      <c r="H11" s="10">
        <v>527</v>
      </c>
      <c r="I11" s="11">
        <v>72199</v>
      </c>
    </row>
    <row r="12" spans="1:9" s="9" customFormat="1" ht="20" x14ac:dyDescent="0.2">
      <c r="A12" s="10" t="s">
        <v>119</v>
      </c>
      <c r="C12" s="11">
        <v>2960</v>
      </c>
      <c r="D12" s="11">
        <v>9847</v>
      </c>
      <c r="E12" s="11">
        <v>60239</v>
      </c>
      <c r="F12" s="10" t="s">
        <v>72</v>
      </c>
      <c r="G12" s="10" t="s">
        <v>72</v>
      </c>
      <c r="H12" s="10">
        <v>523</v>
      </c>
      <c r="I12" s="11">
        <v>70086</v>
      </c>
    </row>
    <row r="13" spans="1:9" s="9" customFormat="1" ht="20" x14ac:dyDescent="0.2">
      <c r="A13" s="10" t="s">
        <v>115</v>
      </c>
      <c r="C13" s="11">
        <v>1280</v>
      </c>
      <c r="D13" s="11">
        <v>9818</v>
      </c>
      <c r="E13" s="11">
        <v>57308</v>
      </c>
      <c r="F13" s="10" t="s">
        <v>72</v>
      </c>
      <c r="G13" s="10" t="s">
        <v>72</v>
      </c>
      <c r="H13" s="10">
        <v>520</v>
      </c>
      <c r="I13" s="11">
        <v>67126</v>
      </c>
    </row>
    <row r="14" spans="1:9" s="9" customFormat="1" ht="20" x14ac:dyDescent="0.2">
      <c r="A14" s="10" t="s">
        <v>116</v>
      </c>
      <c r="C14" s="11">
        <v>1316</v>
      </c>
      <c r="D14" s="11">
        <v>9799</v>
      </c>
      <c r="E14" s="11">
        <v>56047</v>
      </c>
      <c r="F14" s="10" t="s">
        <v>72</v>
      </c>
      <c r="G14" s="10" t="s">
        <v>72</v>
      </c>
      <c r="H14" s="10">
        <v>515</v>
      </c>
      <c r="I14" s="11">
        <v>65846</v>
      </c>
    </row>
    <row r="15" spans="1:9" s="9" customFormat="1" ht="20" x14ac:dyDescent="0.2">
      <c r="A15" s="10" t="s">
        <v>117</v>
      </c>
      <c r="C15" s="11">
        <v>1494</v>
      </c>
      <c r="D15" s="11">
        <v>9767</v>
      </c>
      <c r="E15" s="11">
        <v>54763</v>
      </c>
      <c r="F15" s="10" t="s">
        <v>72</v>
      </c>
      <c r="G15" s="10" t="s">
        <v>72</v>
      </c>
      <c r="H15" s="10">
        <v>515</v>
      </c>
      <c r="I15" s="11">
        <v>64530</v>
      </c>
    </row>
    <row r="16" spans="1:9" s="9" customFormat="1" ht="20" x14ac:dyDescent="0.2">
      <c r="A16" s="10" t="s">
        <v>110</v>
      </c>
      <c r="C16" s="11">
        <v>1083</v>
      </c>
      <c r="D16" s="11">
        <v>9709</v>
      </c>
      <c r="E16" s="11">
        <v>53327</v>
      </c>
      <c r="F16" s="10" t="s">
        <v>72</v>
      </c>
      <c r="G16" s="10" t="s">
        <v>72</v>
      </c>
      <c r="H16" s="10">
        <v>511</v>
      </c>
      <c r="I16" s="11">
        <v>63036</v>
      </c>
    </row>
    <row r="17" spans="1:9" s="9" customFormat="1" ht="20" x14ac:dyDescent="0.2">
      <c r="A17" s="10" t="s">
        <v>111</v>
      </c>
      <c r="C17" s="11">
        <v>2665</v>
      </c>
      <c r="D17" s="11">
        <v>9654</v>
      </c>
      <c r="E17" s="11">
        <v>52299</v>
      </c>
      <c r="F17" s="10" t="s">
        <v>72</v>
      </c>
      <c r="G17" s="10" t="s">
        <v>72</v>
      </c>
      <c r="H17" s="10">
        <v>506</v>
      </c>
      <c r="I17" s="11">
        <v>61953</v>
      </c>
    </row>
    <row r="18" spans="1:9" s="9" customFormat="1" ht="20" x14ac:dyDescent="0.2">
      <c r="A18" s="10" t="s">
        <v>112</v>
      </c>
      <c r="C18" s="11">
        <v>1096</v>
      </c>
      <c r="D18" s="11">
        <v>9589</v>
      </c>
      <c r="E18" s="11">
        <v>49699</v>
      </c>
      <c r="F18" s="10" t="s">
        <v>72</v>
      </c>
      <c r="G18" s="10" t="s">
        <v>72</v>
      </c>
      <c r="H18" s="10">
        <v>502</v>
      </c>
      <c r="I18" s="11">
        <v>59288</v>
      </c>
    </row>
    <row r="19" spans="1:9" s="9" customFormat="1" ht="20" x14ac:dyDescent="0.2">
      <c r="A19" s="10" t="s">
        <v>113</v>
      </c>
      <c r="C19" s="11">
        <v>1040</v>
      </c>
      <c r="D19" s="11">
        <v>9537</v>
      </c>
      <c r="E19" s="11">
        <v>48655</v>
      </c>
      <c r="F19" s="10" t="s">
        <v>72</v>
      </c>
      <c r="G19" s="10" t="s">
        <v>72</v>
      </c>
      <c r="H19" s="10">
        <v>499</v>
      </c>
      <c r="I19" s="11">
        <v>58192</v>
      </c>
    </row>
    <row r="20" spans="1:9" s="9" customFormat="1" ht="20" x14ac:dyDescent="0.2">
      <c r="A20" s="10" t="s">
        <v>114</v>
      </c>
      <c r="C20" s="11">
        <v>1386</v>
      </c>
      <c r="D20" s="11">
        <v>9474</v>
      </c>
      <c r="E20" s="11">
        <v>47678</v>
      </c>
      <c r="F20" s="10" t="s">
        <v>72</v>
      </c>
      <c r="G20" s="10" t="s">
        <v>72</v>
      </c>
      <c r="H20" s="10">
        <v>495</v>
      </c>
      <c r="I20" s="11">
        <v>57152</v>
      </c>
    </row>
    <row r="21" spans="1:9" s="9" customFormat="1" ht="20" x14ac:dyDescent="0.2">
      <c r="A21" s="10" t="s">
        <v>109</v>
      </c>
      <c r="C21" s="11">
        <v>1219</v>
      </c>
      <c r="D21" s="11">
        <v>9389</v>
      </c>
      <c r="E21" s="11">
        <v>46377</v>
      </c>
      <c r="F21" s="10" t="s">
        <v>72</v>
      </c>
      <c r="G21" s="10" t="s">
        <v>72</v>
      </c>
      <c r="H21" s="10">
        <v>491</v>
      </c>
      <c r="I21" s="11">
        <v>55766</v>
      </c>
    </row>
    <row r="22" spans="1:9" s="9" customFormat="1" ht="20" x14ac:dyDescent="0.2">
      <c r="A22" s="10" t="s">
        <v>108</v>
      </c>
      <c r="C22" s="10">
        <v>869</v>
      </c>
      <c r="D22" s="11">
        <v>9332</v>
      </c>
      <c r="E22" s="11">
        <v>45215</v>
      </c>
      <c r="F22" s="10" t="s">
        <v>72</v>
      </c>
      <c r="G22" s="10" t="s">
        <v>72</v>
      </c>
      <c r="H22" s="10">
        <v>489</v>
      </c>
      <c r="I22" s="11">
        <v>54547</v>
      </c>
    </row>
    <row r="23" spans="1:9" s="9" customFormat="1" ht="20" x14ac:dyDescent="0.2">
      <c r="A23" s="10" t="s">
        <v>107</v>
      </c>
      <c r="C23" s="11">
        <v>1817</v>
      </c>
      <c r="D23" s="11">
        <v>9269</v>
      </c>
      <c r="E23" s="11">
        <v>44409</v>
      </c>
      <c r="F23" s="10" t="s">
        <v>72</v>
      </c>
      <c r="G23" s="10" t="s">
        <v>72</v>
      </c>
      <c r="H23" s="10">
        <v>483</v>
      </c>
      <c r="I23" s="11">
        <v>53678</v>
      </c>
    </row>
    <row r="24" spans="1:9" s="9" customFormat="1" ht="20" x14ac:dyDescent="0.2">
      <c r="A24" s="10" t="s">
        <v>98</v>
      </c>
      <c r="C24" s="10">
        <v>765</v>
      </c>
      <c r="D24" s="11">
        <v>9199</v>
      </c>
      <c r="E24" s="11">
        <v>42662</v>
      </c>
      <c r="F24" s="10" t="s">
        <v>72</v>
      </c>
      <c r="G24" s="10" t="s">
        <v>72</v>
      </c>
      <c r="H24" s="10">
        <v>475</v>
      </c>
      <c r="I24" s="11">
        <v>51861</v>
      </c>
    </row>
    <row r="25" spans="1:9" s="9" customFormat="1" ht="20" x14ac:dyDescent="0.2">
      <c r="A25" s="10" t="s">
        <v>99</v>
      </c>
      <c r="C25" s="11">
        <v>1534</v>
      </c>
      <c r="D25" s="11">
        <v>9120</v>
      </c>
      <c r="E25" s="11">
        <v>41976</v>
      </c>
      <c r="F25" s="10" t="s">
        <v>72</v>
      </c>
      <c r="G25" s="10" t="s">
        <v>72</v>
      </c>
      <c r="H25" s="10">
        <v>475</v>
      </c>
      <c r="I25" s="11">
        <v>51096</v>
      </c>
    </row>
    <row r="26" spans="1:9" s="9" customFormat="1" ht="20" x14ac:dyDescent="0.2">
      <c r="A26" s="10" t="s">
        <v>100</v>
      </c>
      <c r="C26" s="11">
        <v>1861</v>
      </c>
      <c r="D26" s="11">
        <v>9016</v>
      </c>
      <c r="E26" s="11">
        <v>40546</v>
      </c>
      <c r="F26" s="10" t="s">
        <v>72</v>
      </c>
      <c r="G26" s="10" t="s">
        <v>72</v>
      </c>
      <c r="H26" s="10">
        <v>473</v>
      </c>
      <c r="I26" s="11">
        <v>49562</v>
      </c>
    </row>
    <row r="27" spans="1:9" s="9" customFormat="1" ht="20" x14ac:dyDescent="0.2">
      <c r="A27" s="10" t="s">
        <v>101</v>
      </c>
      <c r="C27" s="10">
        <v>438</v>
      </c>
      <c r="D27" s="11">
        <v>8886</v>
      </c>
      <c r="E27" s="11">
        <v>38815</v>
      </c>
      <c r="F27" s="10" t="s">
        <v>72</v>
      </c>
      <c r="G27" s="10" t="s">
        <v>72</v>
      </c>
      <c r="H27" s="10">
        <v>470</v>
      </c>
      <c r="I27" s="11">
        <v>47701</v>
      </c>
    </row>
    <row r="28" spans="1:9" s="9" customFormat="1" ht="20" x14ac:dyDescent="0.2">
      <c r="A28" s="10" t="s">
        <v>102</v>
      </c>
      <c r="C28" s="10">
        <v>780</v>
      </c>
      <c r="D28" s="11">
        <v>8857</v>
      </c>
      <c r="E28" s="11">
        <v>38406</v>
      </c>
      <c r="F28" s="10" t="s">
        <v>72</v>
      </c>
      <c r="G28" s="10" t="s">
        <v>72</v>
      </c>
      <c r="H28" s="10">
        <v>468</v>
      </c>
      <c r="I28" s="11">
        <v>47263</v>
      </c>
    </row>
    <row r="29" spans="1:9" s="9" customFormat="1" ht="20" x14ac:dyDescent="0.2">
      <c r="A29" s="10" t="s">
        <v>103</v>
      </c>
      <c r="C29" s="10">
        <v>854</v>
      </c>
      <c r="D29" s="11">
        <v>8801</v>
      </c>
      <c r="E29" s="11">
        <v>37682</v>
      </c>
      <c r="F29" s="10" t="s">
        <v>72</v>
      </c>
      <c r="G29" s="10" t="s">
        <v>72</v>
      </c>
      <c r="H29" s="10">
        <v>466</v>
      </c>
      <c r="I29" s="11">
        <v>46483</v>
      </c>
    </row>
    <row r="30" spans="1:9" s="9" customFormat="1" ht="20" x14ac:dyDescent="0.2">
      <c r="A30" s="10" t="s">
        <v>104</v>
      </c>
      <c r="C30" s="11">
        <v>1771</v>
      </c>
      <c r="D30" s="11">
        <v>8717</v>
      </c>
      <c r="E30" s="11">
        <v>36912</v>
      </c>
      <c r="F30" s="10" t="s">
        <v>72</v>
      </c>
      <c r="G30" s="10" t="s">
        <v>72</v>
      </c>
      <c r="H30" s="10">
        <v>462</v>
      </c>
      <c r="I30" s="11">
        <v>45629</v>
      </c>
    </row>
    <row r="31" spans="1:9" s="9" customFormat="1" ht="20" x14ac:dyDescent="0.2">
      <c r="A31" s="10" t="s">
        <v>105</v>
      </c>
      <c r="C31" s="10">
        <v>344</v>
      </c>
      <c r="D31" s="11">
        <v>8538</v>
      </c>
      <c r="E31" s="11">
        <v>35320</v>
      </c>
      <c r="F31" s="10" t="s">
        <v>72</v>
      </c>
      <c r="G31" s="10" t="s">
        <v>72</v>
      </c>
      <c r="H31" s="10">
        <v>460</v>
      </c>
      <c r="I31" s="11">
        <v>43858</v>
      </c>
    </row>
    <row r="32" spans="1:9" s="9" customFormat="1" ht="20" x14ac:dyDescent="0.2">
      <c r="A32" s="10" t="s">
        <v>106</v>
      </c>
      <c r="C32" s="10">
        <v>817</v>
      </c>
      <c r="D32" s="11">
        <v>8492</v>
      </c>
      <c r="E32" s="11">
        <v>35022</v>
      </c>
      <c r="F32" s="10" t="s">
        <v>72</v>
      </c>
      <c r="G32" s="10" t="s">
        <v>72</v>
      </c>
      <c r="H32" s="10">
        <v>453</v>
      </c>
      <c r="I32" s="11">
        <v>43514</v>
      </c>
    </row>
    <row r="33" spans="1:9" s="9" customFormat="1" ht="20" x14ac:dyDescent="0.2">
      <c r="A33" s="10" t="s">
        <v>93</v>
      </c>
      <c r="C33" s="10">
        <v>642</v>
      </c>
      <c r="D33" s="11">
        <v>8406</v>
      </c>
      <c r="E33" s="11">
        <v>34291</v>
      </c>
      <c r="F33" s="10" t="s">
        <v>72</v>
      </c>
      <c r="G33" s="10" t="s">
        <v>72</v>
      </c>
      <c r="H33" s="10">
        <v>445</v>
      </c>
      <c r="I33" s="11">
        <v>42697</v>
      </c>
    </row>
    <row r="34" spans="1:9" s="9" customFormat="1" ht="20" x14ac:dyDescent="0.2">
      <c r="A34" s="10" t="s">
        <v>94</v>
      </c>
      <c r="C34" s="11">
        <v>1252</v>
      </c>
      <c r="D34" s="11">
        <v>8334</v>
      </c>
      <c r="E34" s="11">
        <v>33721</v>
      </c>
      <c r="F34" s="10" t="s">
        <v>72</v>
      </c>
      <c r="G34" s="10" t="s">
        <v>72</v>
      </c>
      <c r="H34" s="10">
        <v>440</v>
      </c>
      <c r="I34" s="11">
        <v>42055</v>
      </c>
    </row>
    <row r="35" spans="1:9" s="9" customFormat="1" ht="20" x14ac:dyDescent="0.2">
      <c r="A35" s="10" t="s">
        <v>95</v>
      </c>
      <c r="C35" s="11">
        <v>-11188</v>
      </c>
      <c r="D35" s="11">
        <v>8225</v>
      </c>
      <c r="E35" s="11">
        <v>32578</v>
      </c>
      <c r="F35" s="10" t="s">
        <v>72</v>
      </c>
      <c r="G35" s="10" t="s">
        <v>72</v>
      </c>
      <c r="H35" s="10">
        <v>440</v>
      </c>
      <c r="I35" s="11">
        <v>40803</v>
      </c>
    </row>
    <row r="36" spans="1:9" s="9" customFormat="1" ht="20" x14ac:dyDescent="0.2">
      <c r="A36" s="10" t="s">
        <v>96</v>
      </c>
      <c r="C36" s="10">
        <v>0</v>
      </c>
      <c r="D36" s="11">
        <v>7966</v>
      </c>
      <c r="E36" s="11">
        <v>44025</v>
      </c>
      <c r="F36" s="10" t="s">
        <v>72</v>
      </c>
      <c r="G36" s="10" t="s">
        <v>72</v>
      </c>
      <c r="H36" s="10">
        <v>427</v>
      </c>
      <c r="I36" s="11">
        <v>51991</v>
      </c>
    </row>
    <row r="37" spans="1:9" s="9" customFormat="1" ht="20" x14ac:dyDescent="0.2">
      <c r="A37" s="10" t="s">
        <v>97</v>
      </c>
      <c r="C37" s="11">
        <v>8998</v>
      </c>
      <c r="D37" s="11">
        <v>7966</v>
      </c>
      <c r="E37" s="11">
        <v>44025</v>
      </c>
      <c r="F37" s="10" t="s">
        <v>72</v>
      </c>
      <c r="G37" s="10" t="s">
        <v>72</v>
      </c>
      <c r="H37" s="10">
        <v>427</v>
      </c>
      <c r="I37" s="11">
        <v>51991</v>
      </c>
    </row>
    <row r="38" spans="1:9" s="9" customFormat="1" ht="20" x14ac:dyDescent="0.2">
      <c r="A38" s="10" t="s">
        <v>92</v>
      </c>
      <c r="C38" s="11">
        <v>1237</v>
      </c>
      <c r="D38" s="11">
        <v>7893</v>
      </c>
      <c r="E38" s="11">
        <v>35100</v>
      </c>
      <c r="F38" s="10" t="s">
        <v>72</v>
      </c>
      <c r="G38" s="10" t="s">
        <v>72</v>
      </c>
      <c r="H38" s="10">
        <v>418</v>
      </c>
      <c r="I38" s="11">
        <v>42993</v>
      </c>
    </row>
    <row r="39" spans="1:9" s="9" customFormat="1" ht="20" x14ac:dyDescent="0.2">
      <c r="A39" s="10" t="s">
        <v>86</v>
      </c>
      <c r="C39" s="11">
        <v>1337</v>
      </c>
      <c r="D39" s="11">
        <v>7788</v>
      </c>
      <c r="E39" s="11">
        <v>33968</v>
      </c>
      <c r="F39" s="10" t="s">
        <v>72</v>
      </c>
      <c r="G39" s="10" t="s">
        <v>72</v>
      </c>
      <c r="H39" s="10">
        <v>412</v>
      </c>
      <c r="I39" s="11">
        <v>41756</v>
      </c>
    </row>
    <row r="40" spans="1:9" s="9" customFormat="1" ht="20" x14ac:dyDescent="0.2">
      <c r="A40" s="10" t="s">
        <v>87</v>
      </c>
      <c r="C40" s="11">
        <v>1045</v>
      </c>
      <c r="D40" s="11">
        <v>7551</v>
      </c>
      <c r="E40" s="11">
        <v>32868</v>
      </c>
      <c r="F40" s="10" t="s">
        <v>72</v>
      </c>
      <c r="G40" s="10" t="s">
        <v>72</v>
      </c>
      <c r="H40" s="10">
        <v>407</v>
      </c>
      <c r="I40" s="11">
        <v>40419</v>
      </c>
    </row>
    <row r="41" spans="1:9" s="9" customFormat="1" ht="20" x14ac:dyDescent="0.2">
      <c r="A41" s="10" t="s">
        <v>88</v>
      </c>
      <c r="C41" s="11">
        <v>1549</v>
      </c>
      <c r="D41" s="11">
        <v>7434</v>
      </c>
      <c r="E41" s="11">
        <v>31940</v>
      </c>
      <c r="F41" s="10" t="s">
        <v>72</v>
      </c>
      <c r="G41" s="10" t="s">
        <v>72</v>
      </c>
      <c r="H41" s="10">
        <v>400</v>
      </c>
      <c r="I41" s="11">
        <v>39374</v>
      </c>
    </row>
    <row r="42" spans="1:9" s="9" customFormat="1" ht="20" x14ac:dyDescent="0.2">
      <c r="A42" s="10" t="s">
        <v>89</v>
      </c>
      <c r="C42" s="11">
        <v>1299</v>
      </c>
      <c r="D42" s="11">
        <v>7270</v>
      </c>
      <c r="E42" s="11">
        <v>30555</v>
      </c>
      <c r="F42" s="10" t="s">
        <v>72</v>
      </c>
      <c r="G42" s="10" t="s">
        <v>72</v>
      </c>
      <c r="H42" s="10">
        <v>392</v>
      </c>
      <c r="I42" s="11">
        <v>37825</v>
      </c>
    </row>
    <row r="43" spans="1:9" s="9" customFormat="1" ht="20" x14ac:dyDescent="0.2">
      <c r="A43" s="10" t="s">
        <v>90</v>
      </c>
      <c r="C43" s="10">
        <v>994</v>
      </c>
      <c r="D43" s="11">
        <v>7123</v>
      </c>
      <c r="E43" s="11">
        <v>29403</v>
      </c>
      <c r="F43" s="10" t="s">
        <v>72</v>
      </c>
      <c r="G43" s="10" t="s">
        <v>72</v>
      </c>
      <c r="H43" s="10">
        <v>383</v>
      </c>
      <c r="I43" s="11">
        <v>36526</v>
      </c>
    </row>
    <row r="44" spans="1:9" s="9" customFormat="1" ht="20" x14ac:dyDescent="0.2">
      <c r="A44" s="10" t="s">
        <v>91</v>
      </c>
      <c r="C44" s="11">
        <v>1193</v>
      </c>
      <c r="D44" s="11">
        <v>7042</v>
      </c>
      <c r="E44" s="11">
        <v>28490</v>
      </c>
      <c r="F44" s="10" t="s">
        <v>72</v>
      </c>
      <c r="G44" s="10" t="s">
        <v>72</v>
      </c>
      <c r="H44" s="10">
        <v>375</v>
      </c>
      <c r="I44" s="11">
        <v>35532</v>
      </c>
    </row>
    <row r="45" spans="1:9" s="9" customFormat="1" ht="20" x14ac:dyDescent="0.2">
      <c r="A45" s="10" t="s">
        <v>0</v>
      </c>
      <c r="C45" s="11">
        <v>1340</v>
      </c>
      <c r="D45" s="11">
        <v>6871</v>
      </c>
      <c r="E45" s="11">
        <v>27468</v>
      </c>
      <c r="F45" s="10" t="s">
        <v>72</v>
      </c>
      <c r="G45" s="10" t="s">
        <v>72</v>
      </c>
      <c r="H45" s="10">
        <v>368</v>
      </c>
      <c r="I45" s="11">
        <v>34339</v>
      </c>
    </row>
    <row r="46" spans="1:9" s="9" customFormat="1" ht="20" x14ac:dyDescent="0.2">
      <c r="A46" s="10" t="s">
        <v>1</v>
      </c>
      <c r="C46" s="11">
        <v>1341</v>
      </c>
      <c r="D46" s="11">
        <v>6736</v>
      </c>
      <c r="E46" s="11">
        <v>26263</v>
      </c>
      <c r="F46" s="10" t="s">
        <v>72</v>
      </c>
      <c r="G46" s="10" t="s">
        <v>72</v>
      </c>
      <c r="H46" s="10">
        <v>358</v>
      </c>
      <c r="I46" s="11">
        <v>32999</v>
      </c>
    </row>
    <row r="47" spans="1:9" s="9" customFormat="1" ht="20" x14ac:dyDescent="0.2">
      <c r="A47" s="10" t="s">
        <v>2</v>
      </c>
      <c r="C47" s="10">
        <v>608</v>
      </c>
      <c r="D47" s="11">
        <v>6584</v>
      </c>
      <c r="E47" s="11">
        <v>25074</v>
      </c>
      <c r="F47" s="10" t="s">
        <v>72</v>
      </c>
      <c r="G47" s="10" t="s">
        <v>72</v>
      </c>
      <c r="H47" s="10">
        <v>350</v>
      </c>
      <c r="I47" s="11">
        <v>31658</v>
      </c>
    </row>
    <row r="48" spans="1:9" s="9" customFormat="1" ht="20" x14ac:dyDescent="0.2">
      <c r="A48" s="10" t="s">
        <v>3</v>
      </c>
      <c r="C48" s="10">
        <v>789</v>
      </c>
      <c r="D48" s="11">
        <v>6485</v>
      </c>
      <c r="E48" s="11">
        <v>24565</v>
      </c>
      <c r="F48" s="10" t="s">
        <v>72</v>
      </c>
      <c r="G48" s="10" t="s">
        <v>72</v>
      </c>
      <c r="H48" s="10">
        <v>336</v>
      </c>
      <c r="I48" s="11">
        <v>31050</v>
      </c>
    </row>
    <row r="49" spans="1:9" s="9" customFormat="1" ht="20" x14ac:dyDescent="0.2">
      <c r="A49" s="10" t="s">
        <v>4</v>
      </c>
      <c r="C49" s="10">
        <v>691</v>
      </c>
      <c r="D49" s="11">
        <v>6389</v>
      </c>
      <c r="E49" s="11">
        <v>23872</v>
      </c>
      <c r="F49" s="10" t="s">
        <v>72</v>
      </c>
      <c r="G49" s="10" t="s">
        <v>72</v>
      </c>
      <c r="H49" s="10">
        <v>328</v>
      </c>
      <c r="I49" s="11">
        <v>30261</v>
      </c>
    </row>
    <row r="50" spans="1:9" s="9" customFormat="1" ht="20" x14ac:dyDescent="0.2">
      <c r="A50" s="10" t="s">
        <v>5</v>
      </c>
      <c r="C50" s="11">
        <v>1387</v>
      </c>
      <c r="D50" s="11">
        <v>6272</v>
      </c>
      <c r="E50" s="11">
        <v>23298</v>
      </c>
      <c r="F50" s="10" t="s">
        <v>72</v>
      </c>
      <c r="G50" s="10" t="s">
        <v>72</v>
      </c>
      <c r="H50" s="10">
        <v>323</v>
      </c>
      <c r="I50" s="11">
        <v>29570</v>
      </c>
    </row>
    <row r="51" spans="1:9" s="9" customFormat="1" ht="20" x14ac:dyDescent="0.2">
      <c r="A51" s="10" t="s">
        <v>6</v>
      </c>
      <c r="C51" s="11">
        <v>1068</v>
      </c>
      <c r="D51" s="11">
        <v>6102</v>
      </c>
      <c r="E51" s="11">
        <v>22081</v>
      </c>
      <c r="F51" s="10" t="s">
        <v>72</v>
      </c>
      <c r="G51" s="10" t="s">
        <v>72</v>
      </c>
      <c r="H51" s="10">
        <v>311</v>
      </c>
      <c r="I51" s="11">
        <v>28183</v>
      </c>
    </row>
    <row r="52" spans="1:9" s="9" customFormat="1" ht="20" x14ac:dyDescent="0.2">
      <c r="A52" s="10" t="s">
        <v>7</v>
      </c>
      <c r="C52" s="11">
        <v>1259</v>
      </c>
      <c r="D52" s="11">
        <v>5899</v>
      </c>
      <c r="E52" s="11">
        <v>21216</v>
      </c>
      <c r="F52" s="10" t="s">
        <v>72</v>
      </c>
      <c r="G52" s="10" t="s">
        <v>72</v>
      </c>
      <c r="H52" s="10">
        <v>304</v>
      </c>
      <c r="I52" s="11">
        <v>27115</v>
      </c>
    </row>
    <row r="53" spans="1:9" s="9" customFormat="1" ht="20" x14ac:dyDescent="0.2">
      <c r="A53" s="10" t="s">
        <v>8</v>
      </c>
      <c r="C53" s="10">
        <v>872</v>
      </c>
      <c r="D53" s="11">
        <v>5654</v>
      </c>
      <c r="E53" s="11">
        <v>20202</v>
      </c>
      <c r="F53" s="10" t="s">
        <v>72</v>
      </c>
      <c r="G53" s="10" t="s">
        <v>72</v>
      </c>
      <c r="H53" s="10">
        <v>285</v>
      </c>
      <c r="I53" s="11">
        <v>25856</v>
      </c>
    </row>
    <row r="54" spans="1:9" s="9" customFormat="1" ht="20" x14ac:dyDescent="0.2">
      <c r="A54" s="10" t="s">
        <v>9</v>
      </c>
      <c r="C54" s="10">
        <v>655</v>
      </c>
      <c r="D54" s="11">
        <v>5461</v>
      </c>
      <c r="E54" s="11">
        <v>19523</v>
      </c>
      <c r="F54" s="10" t="s">
        <v>72</v>
      </c>
      <c r="G54" s="10" t="s">
        <v>72</v>
      </c>
      <c r="H54" s="10">
        <v>277</v>
      </c>
      <c r="I54" s="11">
        <v>24984</v>
      </c>
    </row>
    <row r="55" spans="1:9" s="9" customFormat="1" ht="20" x14ac:dyDescent="0.2">
      <c r="A55" s="10" t="s">
        <v>10</v>
      </c>
      <c r="C55" s="10">
        <v>534</v>
      </c>
      <c r="D55" s="11">
        <v>5322</v>
      </c>
      <c r="E55" s="11">
        <v>19007</v>
      </c>
      <c r="F55" s="10" t="s">
        <v>72</v>
      </c>
      <c r="G55" s="10" t="s">
        <v>72</v>
      </c>
      <c r="H55" s="10">
        <v>264</v>
      </c>
      <c r="I55" s="11">
        <v>24329</v>
      </c>
    </row>
    <row r="56" spans="1:9" s="9" customFormat="1" ht="20" x14ac:dyDescent="0.2">
      <c r="A56" s="10" t="s">
        <v>11</v>
      </c>
      <c r="C56" s="10">
        <v>693</v>
      </c>
      <c r="D56" s="11">
        <v>5170</v>
      </c>
      <c r="E56" s="11">
        <v>18625</v>
      </c>
      <c r="F56" s="10" t="s">
        <v>72</v>
      </c>
      <c r="G56" s="10" t="s">
        <v>72</v>
      </c>
      <c r="H56" s="10">
        <v>258</v>
      </c>
      <c r="I56" s="11">
        <v>23795</v>
      </c>
    </row>
    <row r="57" spans="1:9" s="9" customFormat="1" ht="20" x14ac:dyDescent="0.2">
      <c r="A57" s="10" t="s">
        <v>12</v>
      </c>
      <c r="C57" s="11">
        <v>1098</v>
      </c>
      <c r="D57" s="11">
        <v>5016</v>
      </c>
      <c r="E57" s="11">
        <v>18086</v>
      </c>
      <c r="F57" s="10" t="s">
        <v>72</v>
      </c>
      <c r="G57" s="10" t="s">
        <v>72</v>
      </c>
      <c r="H57" s="10">
        <v>251</v>
      </c>
      <c r="I57" s="11">
        <v>23102</v>
      </c>
    </row>
    <row r="58" spans="1:9" s="9" customFormat="1" ht="20" x14ac:dyDescent="0.2">
      <c r="A58" s="10" t="s">
        <v>13</v>
      </c>
      <c r="C58" s="10">
        <v>869</v>
      </c>
      <c r="D58" s="11">
        <v>4797</v>
      </c>
      <c r="E58" s="11">
        <v>17207</v>
      </c>
      <c r="F58" s="10" t="s">
        <v>72</v>
      </c>
      <c r="G58" s="10" t="s">
        <v>72</v>
      </c>
      <c r="H58" s="10">
        <v>240</v>
      </c>
      <c r="I58" s="11">
        <v>22004</v>
      </c>
    </row>
    <row r="59" spans="1:9" s="9" customFormat="1" ht="20" x14ac:dyDescent="0.2">
      <c r="A59" s="10" t="s">
        <v>14</v>
      </c>
      <c r="C59" s="11">
        <v>1056</v>
      </c>
      <c r="D59" s="11">
        <v>4658</v>
      </c>
      <c r="E59" s="11">
        <v>16477</v>
      </c>
      <c r="F59" s="10" t="s">
        <v>72</v>
      </c>
      <c r="G59" s="10" t="s">
        <v>72</v>
      </c>
      <c r="H59" s="10">
        <v>231</v>
      </c>
      <c r="I59" s="11">
        <v>21135</v>
      </c>
    </row>
    <row r="60" spans="1:9" s="9" customFormat="1" ht="20" x14ac:dyDescent="0.2">
      <c r="A60" s="10" t="s">
        <v>15</v>
      </c>
      <c r="C60" s="10">
        <v>850</v>
      </c>
      <c r="D60" s="11">
        <v>4323</v>
      </c>
      <c r="E60" s="11">
        <v>15756</v>
      </c>
      <c r="F60" s="10" t="s">
        <v>72</v>
      </c>
      <c r="G60" s="10" t="s">
        <v>72</v>
      </c>
      <c r="H60" s="10">
        <v>224</v>
      </c>
      <c r="I60" s="11">
        <v>20079</v>
      </c>
    </row>
    <row r="61" spans="1:9" s="9" customFormat="1" ht="20" x14ac:dyDescent="0.2">
      <c r="A61" s="10" t="s">
        <v>16</v>
      </c>
      <c r="C61" s="10">
        <v>344</v>
      </c>
      <c r="D61" s="11">
        <v>4106</v>
      </c>
      <c r="E61" s="11">
        <v>15123</v>
      </c>
      <c r="F61" s="10" t="s">
        <v>72</v>
      </c>
      <c r="G61" s="10" t="s">
        <v>72</v>
      </c>
      <c r="H61" s="10">
        <v>205</v>
      </c>
      <c r="I61" s="11">
        <v>19229</v>
      </c>
    </row>
    <row r="62" spans="1:9" s="9" customFormat="1" ht="20" x14ac:dyDescent="0.2">
      <c r="A62" s="10" t="s">
        <v>17</v>
      </c>
      <c r="C62" s="10">
        <v>469</v>
      </c>
      <c r="D62" s="11">
        <v>3994</v>
      </c>
      <c r="E62" s="11">
        <v>14891</v>
      </c>
      <c r="F62" s="10" t="s">
        <v>72</v>
      </c>
      <c r="G62" s="10" t="s">
        <v>72</v>
      </c>
      <c r="H62" s="10">
        <v>190</v>
      </c>
      <c r="I62" s="11">
        <v>18885</v>
      </c>
    </row>
    <row r="63" spans="1:9" s="9" customFormat="1" ht="20" x14ac:dyDescent="0.2">
      <c r="A63" s="10" t="s">
        <v>18</v>
      </c>
      <c r="C63" s="10">
        <v>348</v>
      </c>
      <c r="D63" s="11">
        <v>3892</v>
      </c>
      <c r="E63" s="11">
        <v>14524</v>
      </c>
      <c r="F63" s="10" t="s">
        <v>72</v>
      </c>
      <c r="G63" s="10" t="s">
        <v>72</v>
      </c>
      <c r="H63" s="10">
        <v>185</v>
      </c>
      <c r="I63" s="11">
        <v>18416</v>
      </c>
    </row>
    <row r="64" spans="1:9" s="9" customFormat="1" ht="20" x14ac:dyDescent="0.2">
      <c r="A64" s="10" t="s">
        <v>19</v>
      </c>
      <c r="C64" s="10">
        <v>766</v>
      </c>
      <c r="D64" s="11">
        <v>3841</v>
      </c>
      <c r="E64" s="11">
        <v>14227</v>
      </c>
      <c r="F64" s="10" t="s">
        <v>72</v>
      </c>
      <c r="G64" s="10" t="s">
        <v>72</v>
      </c>
      <c r="H64" s="10">
        <v>178</v>
      </c>
      <c r="I64" s="11">
        <v>18068</v>
      </c>
    </row>
    <row r="65" spans="1:9" s="9" customFormat="1" ht="20" x14ac:dyDescent="0.2">
      <c r="A65" s="10" t="s">
        <v>20</v>
      </c>
      <c r="C65" s="10">
        <v>769</v>
      </c>
      <c r="D65" s="11">
        <v>3699</v>
      </c>
      <c r="E65" s="11">
        <v>13603</v>
      </c>
      <c r="F65" s="10" t="s">
        <v>72</v>
      </c>
      <c r="G65" s="10" t="s">
        <v>72</v>
      </c>
      <c r="H65" s="10">
        <v>165</v>
      </c>
      <c r="I65" s="11">
        <v>17302</v>
      </c>
    </row>
    <row r="66" spans="1:9" s="9" customFormat="1" ht="20" x14ac:dyDescent="0.2">
      <c r="A66" s="10" t="s">
        <v>21</v>
      </c>
      <c r="C66" s="10">
        <v>603</v>
      </c>
      <c r="D66" s="11">
        <v>3528</v>
      </c>
      <c r="E66" s="11">
        <v>13005</v>
      </c>
      <c r="F66" s="10" t="s">
        <v>72</v>
      </c>
      <c r="G66" s="10" t="s">
        <v>72</v>
      </c>
      <c r="H66" s="10">
        <v>153</v>
      </c>
      <c r="I66" s="11">
        <v>16533</v>
      </c>
    </row>
    <row r="67" spans="1:9" s="9" customFormat="1" ht="20" x14ac:dyDescent="0.2">
      <c r="A67" s="10" t="s">
        <v>22</v>
      </c>
      <c r="C67" s="10">
        <v>428</v>
      </c>
      <c r="D67" s="11">
        <v>3361</v>
      </c>
      <c r="E67" s="11">
        <v>12569</v>
      </c>
      <c r="F67" s="10" t="s">
        <v>72</v>
      </c>
      <c r="G67" s="10" t="s">
        <v>72</v>
      </c>
      <c r="H67" s="10">
        <v>139</v>
      </c>
      <c r="I67" s="11">
        <v>15930</v>
      </c>
    </row>
    <row r="68" spans="1:9" s="9" customFormat="1" ht="20" x14ac:dyDescent="0.2">
      <c r="A68" s="10" t="s">
        <v>23</v>
      </c>
      <c r="C68" s="10">
        <v>563</v>
      </c>
      <c r="D68" s="11">
        <v>3206</v>
      </c>
      <c r="E68" s="11">
        <v>12296</v>
      </c>
      <c r="F68" s="10" t="s">
        <v>72</v>
      </c>
      <c r="G68" s="10" t="s">
        <v>72</v>
      </c>
      <c r="H68" s="10">
        <v>127</v>
      </c>
      <c r="I68" s="11">
        <v>15502</v>
      </c>
    </row>
    <row r="69" spans="1:9" s="9" customFormat="1" ht="20" x14ac:dyDescent="0.2">
      <c r="A69" s="10" t="s">
        <v>24</v>
      </c>
      <c r="C69" s="10">
        <v>826</v>
      </c>
      <c r="D69" s="11">
        <v>3098</v>
      </c>
      <c r="E69" s="11">
        <v>11841</v>
      </c>
      <c r="F69" s="10" t="s">
        <v>72</v>
      </c>
      <c r="G69" s="10" t="s">
        <v>72</v>
      </c>
      <c r="H69" s="10">
        <v>112</v>
      </c>
      <c r="I69" s="11">
        <v>14939</v>
      </c>
    </row>
    <row r="70" spans="1:9" s="9" customFormat="1" ht="20" x14ac:dyDescent="0.2">
      <c r="A70" s="10" t="s">
        <v>25</v>
      </c>
      <c r="C70" s="10">
        <v>414</v>
      </c>
      <c r="D70" s="11">
        <v>2927</v>
      </c>
      <c r="E70" s="11">
        <v>11186</v>
      </c>
      <c r="F70" s="10" t="s">
        <v>72</v>
      </c>
      <c r="G70" s="10" t="s">
        <v>72</v>
      </c>
      <c r="H70" s="10">
        <v>105</v>
      </c>
      <c r="I70" s="11">
        <v>14113</v>
      </c>
    </row>
    <row r="71" spans="1:9" s="9" customFormat="1" ht="20" x14ac:dyDescent="0.2">
      <c r="A71" s="10" t="s">
        <v>26</v>
      </c>
      <c r="C71" s="10">
        <v>431</v>
      </c>
      <c r="D71" s="11">
        <v>2793</v>
      </c>
      <c r="E71" s="11">
        <v>10906</v>
      </c>
      <c r="F71" s="10" t="s">
        <v>72</v>
      </c>
      <c r="G71" s="10" t="s">
        <v>72</v>
      </c>
      <c r="H71" s="10">
        <v>96</v>
      </c>
      <c r="I71" s="11">
        <v>13699</v>
      </c>
    </row>
    <row r="72" spans="1:9" s="9" customFormat="1" ht="20" x14ac:dyDescent="0.2">
      <c r="A72" s="10" t="s">
        <v>27</v>
      </c>
      <c r="C72" s="10">
        <v>625</v>
      </c>
      <c r="D72" s="11">
        <v>2666</v>
      </c>
      <c r="E72" s="11">
        <v>10602</v>
      </c>
      <c r="F72" s="10" t="s">
        <v>72</v>
      </c>
      <c r="G72" s="10" t="s">
        <v>72</v>
      </c>
      <c r="H72" s="10">
        <v>91</v>
      </c>
      <c r="I72" s="11">
        <v>13268</v>
      </c>
    </row>
    <row r="73" spans="1:9" s="9" customFormat="1" ht="20" x14ac:dyDescent="0.2">
      <c r="A73" s="10" t="s">
        <v>28</v>
      </c>
      <c r="C73" s="10">
        <v>493</v>
      </c>
      <c r="D73" s="11">
        <v>2476</v>
      </c>
      <c r="E73" s="11">
        <v>10167</v>
      </c>
      <c r="F73" s="10" t="s">
        <v>72</v>
      </c>
      <c r="G73" s="10" t="s">
        <v>72</v>
      </c>
      <c r="H73" s="10">
        <v>86</v>
      </c>
      <c r="I73" s="11">
        <v>12643</v>
      </c>
    </row>
    <row r="74" spans="1:9" s="9" customFormat="1" ht="20" x14ac:dyDescent="0.2">
      <c r="A74" s="10" t="s">
        <v>29</v>
      </c>
      <c r="C74" s="10">
        <v>625</v>
      </c>
      <c r="D74" s="11">
        <v>2350</v>
      </c>
      <c r="E74" s="11">
        <v>9800</v>
      </c>
      <c r="F74" s="10" t="s">
        <v>72</v>
      </c>
      <c r="G74" s="10" t="s">
        <v>72</v>
      </c>
      <c r="H74" s="10">
        <v>81</v>
      </c>
      <c r="I74" s="11">
        <v>12150</v>
      </c>
    </row>
    <row r="75" spans="1:9" s="9" customFormat="1" ht="20" x14ac:dyDescent="0.2">
      <c r="A75" s="10" t="s">
        <v>30</v>
      </c>
      <c r="C75" s="10">
        <v>241</v>
      </c>
      <c r="D75" s="11">
        <v>2197</v>
      </c>
      <c r="E75" s="11">
        <v>9328</v>
      </c>
      <c r="F75" s="10" t="s">
        <v>72</v>
      </c>
      <c r="G75" s="10" t="s">
        <v>72</v>
      </c>
      <c r="H75" s="10">
        <v>72</v>
      </c>
      <c r="I75" s="11">
        <v>11525</v>
      </c>
    </row>
    <row r="76" spans="1:9" s="9" customFormat="1" ht="20" x14ac:dyDescent="0.2">
      <c r="A76" s="10" t="s">
        <v>31</v>
      </c>
      <c r="C76" s="10">
        <v>350</v>
      </c>
      <c r="D76" s="11">
        <v>2058</v>
      </c>
      <c r="E76" s="11">
        <v>9226</v>
      </c>
      <c r="F76" s="10" t="s">
        <v>72</v>
      </c>
      <c r="G76" s="10" t="s">
        <v>72</v>
      </c>
      <c r="H76" s="10">
        <v>67</v>
      </c>
      <c r="I76" s="11">
        <v>11284</v>
      </c>
    </row>
    <row r="77" spans="1:9" s="9" customFormat="1" ht="20" x14ac:dyDescent="0.2">
      <c r="A77" s="10" t="s">
        <v>32</v>
      </c>
      <c r="C77" s="10">
        <v>294</v>
      </c>
      <c r="D77" s="11">
        <v>1955</v>
      </c>
      <c r="E77" s="11">
        <v>8979</v>
      </c>
      <c r="F77" s="10" t="s">
        <v>72</v>
      </c>
      <c r="G77" s="10" t="s">
        <v>72</v>
      </c>
      <c r="H77" s="10">
        <v>53</v>
      </c>
      <c r="I77" s="11">
        <v>10934</v>
      </c>
    </row>
    <row r="78" spans="1:9" s="9" customFormat="1" ht="20" x14ac:dyDescent="0.2">
      <c r="A78" s="10" t="s">
        <v>33</v>
      </c>
      <c r="C78" s="10">
        <v>601</v>
      </c>
      <c r="D78" s="11">
        <v>1875</v>
      </c>
      <c r="E78" s="11">
        <v>8765</v>
      </c>
      <c r="F78" s="10" t="s">
        <v>72</v>
      </c>
      <c r="G78" s="10" t="s">
        <v>72</v>
      </c>
      <c r="H78" s="10">
        <v>50</v>
      </c>
      <c r="I78" s="11">
        <v>10640</v>
      </c>
    </row>
    <row r="79" spans="1:9" s="9" customFormat="1" ht="20" x14ac:dyDescent="0.2">
      <c r="A79" s="10" t="s">
        <v>34</v>
      </c>
      <c r="C79" s="10">
        <v>684</v>
      </c>
      <c r="D79" s="11">
        <v>1778</v>
      </c>
      <c r="E79" s="11">
        <v>8261</v>
      </c>
      <c r="F79" s="10" t="s">
        <v>72</v>
      </c>
      <c r="G79" s="10" t="s">
        <v>72</v>
      </c>
      <c r="H79" s="10">
        <v>47</v>
      </c>
      <c r="I79" s="11">
        <v>10039</v>
      </c>
    </row>
    <row r="80" spans="1:9" s="9" customFormat="1" ht="20" x14ac:dyDescent="0.2">
      <c r="A80" s="10" t="s">
        <v>35</v>
      </c>
      <c r="C80" s="10">
        <v>631</v>
      </c>
      <c r="D80" s="11">
        <v>1660</v>
      </c>
      <c r="E80" s="11">
        <v>7695</v>
      </c>
      <c r="F80" s="10" t="s">
        <v>72</v>
      </c>
      <c r="G80" s="10" t="s">
        <v>72</v>
      </c>
      <c r="H80" s="10">
        <v>38</v>
      </c>
      <c r="I80" s="11">
        <v>9355</v>
      </c>
    </row>
    <row r="81" spans="1:9" s="9" customFormat="1" ht="20" x14ac:dyDescent="0.2">
      <c r="A81" s="10" t="s">
        <v>36</v>
      </c>
      <c r="C81" s="10">
        <v>441</v>
      </c>
      <c r="D81" s="11">
        <v>1523</v>
      </c>
      <c r="E81" s="11">
        <v>7201</v>
      </c>
      <c r="F81" s="10" t="s">
        <v>72</v>
      </c>
      <c r="G81" s="10" t="s">
        <v>72</v>
      </c>
      <c r="H81" s="10">
        <v>32</v>
      </c>
      <c r="I81" s="11">
        <v>8724</v>
      </c>
    </row>
    <row r="82" spans="1:9" s="9" customFormat="1" ht="20" x14ac:dyDescent="0.2">
      <c r="A82" s="10" t="s">
        <v>37</v>
      </c>
      <c r="C82" s="10">
        <v>460</v>
      </c>
      <c r="D82" s="11">
        <v>1440</v>
      </c>
      <c r="E82" s="11">
        <v>6843</v>
      </c>
      <c r="F82" s="10" t="s">
        <v>72</v>
      </c>
      <c r="G82" s="10" t="s">
        <v>72</v>
      </c>
      <c r="H82" s="10">
        <v>27</v>
      </c>
      <c r="I82" s="11">
        <v>8283</v>
      </c>
    </row>
    <row r="83" spans="1:9" s="9" customFormat="1" ht="20" x14ac:dyDescent="0.2">
      <c r="A83" s="10" t="s">
        <v>38</v>
      </c>
      <c r="C83" s="10">
        <v>370</v>
      </c>
      <c r="D83" s="11">
        <v>1211</v>
      </c>
      <c r="E83" s="11">
        <v>6612</v>
      </c>
      <c r="F83" s="10" t="s">
        <v>72</v>
      </c>
      <c r="G83" s="10" t="s">
        <v>72</v>
      </c>
      <c r="H83" s="10">
        <v>22</v>
      </c>
      <c r="I83" s="11">
        <v>7823</v>
      </c>
    </row>
    <row r="84" spans="1:9" s="9" customFormat="1" ht="20" x14ac:dyDescent="0.2">
      <c r="A84" s="10" t="s">
        <v>39</v>
      </c>
      <c r="C84" s="10">
        <v>619</v>
      </c>
      <c r="D84" s="11">
        <v>1097</v>
      </c>
      <c r="E84" s="11">
        <v>6356</v>
      </c>
      <c r="F84" s="10" t="s">
        <v>72</v>
      </c>
      <c r="G84" s="10" t="s">
        <v>72</v>
      </c>
      <c r="H84" s="10">
        <v>24</v>
      </c>
      <c r="I84" s="11">
        <v>7453</v>
      </c>
    </row>
    <row r="85" spans="1:9" s="9" customFormat="1" ht="20" x14ac:dyDescent="0.2">
      <c r="A85" s="10" t="s">
        <v>40</v>
      </c>
      <c r="C85" s="10">
        <v>396</v>
      </c>
      <c r="D85" s="10">
        <v>998</v>
      </c>
      <c r="E85" s="11">
        <v>5836</v>
      </c>
      <c r="F85" s="10" t="s">
        <v>72</v>
      </c>
      <c r="G85" s="10" t="s">
        <v>72</v>
      </c>
      <c r="H85" s="10">
        <v>22</v>
      </c>
      <c r="I85" s="11">
        <v>6834</v>
      </c>
    </row>
    <row r="86" spans="1:9" s="9" customFormat="1" ht="20" x14ac:dyDescent="0.2">
      <c r="A86" s="10" t="s">
        <v>41</v>
      </c>
      <c r="C86" s="10">
        <v>854</v>
      </c>
      <c r="D86" s="10">
        <v>902</v>
      </c>
      <c r="E86" s="11">
        <v>5536</v>
      </c>
      <c r="F86" s="10" t="s">
        <v>72</v>
      </c>
      <c r="G86" s="10" t="s">
        <v>72</v>
      </c>
      <c r="H86" s="10">
        <v>21</v>
      </c>
      <c r="I86" s="11">
        <v>6438</v>
      </c>
    </row>
    <row r="87" spans="1:9" s="9" customFormat="1" ht="20" x14ac:dyDescent="0.2">
      <c r="A87" s="10" t="s">
        <v>42</v>
      </c>
      <c r="C87" s="10">
        <v>514</v>
      </c>
      <c r="D87" s="10">
        <v>757</v>
      </c>
      <c r="E87" s="11">
        <v>4827</v>
      </c>
      <c r="F87" s="10" t="s">
        <v>72</v>
      </c>
      <c r="G87" s="10" t="s">
        <v>72</v>
      </c>
      <c r="H87" s="10">
        <v>15</v>
      </c>
      <c r="I87" s="11">
        <v>5584</v>
      </c>
    </row>
    <row r="88" spans="1:9" s="9" customFormat="1" ht="20" x14ac:dyDescent="0.2">
      <c r="A88" s="10" t="s">
        <v>43</v>
      </c>
      <c r="C88" s="11">
        <v>1222</v>
      </c>
      <c r="D88" s="10">
        <v>653</v>
      </c>
      <c r="E88" s="11">
        <v>4417</v>
      </c>
      <c r="F88" s="10" t="s">
        <v>72</v>
      </c>
      <c r="G88" s="10" t="s">
        <v>72</v>
      </c>
      <c r="H88" s="10">
        <v>12</v>
      </c>
      <c r="I88" s="11">
        <v>5070</v>
      </c>
    </row>
    <row r="89" spans="1:9" s="9" customFormat="1" ht="20" x14ac:dyDescent="0.2">
      <c r="A89" s="10" t="s">
        <v>44</v>
      </c>
      <c r="C89" s="10">
        <v>91</v>
      </c>
      <c r="D89" s="10">
        <v>586</v>
      </c>
      <c r="E89" s="11">
        <v>3262</v>
      </c>
      <c r="F89" s="10">
        <v>2</v>
      </c>
      <c r="G89" s="10" t="s">
        <v>72</v>
      </c>
      <c r="H89" s="10">
        <v>11</v>
      </c>
      <c r="I89" s="11">
        <v>3848</v>
      </c>
    </row>
    <row r="90" spans="1:9" s="9" customFormat="1" ht="20" x14ac:dyDescent="0.2">
      <c r="A90" s="10" t="s">
        <v>45</v>
      </c>
      <c r="C90" s="10">
        <v>674</v>
      </c>
      <c r="D90" s="10">
        <v>495</v>
      </c>
      <c r="E90" s="11">
        <v>3262</v>
      </c>
      <c r="F90" s="10">
        <v>2</v>
      </c>
      <c r="G90" s="10" t="s">
        <v>72</v>
      </c>
      <c r="H90" s="10">
        <v>9</v>
      </c>
      <c r="I90" s="11">
        <v>3757</v>
      </c>
    </row>
    <row r="91" spans="1:9" s="9" customFormat="1" ht="20" x14ac:dyDescent="0.2">
      <c r="A91" s="10" t="s">
        <v>46</v>
      </c>
      <c r="C91" s="10">
        <v>272</v>
      </c>
      <c r="D91" s="10">
        <v>401</v>
      </c>
      <c r="E91" s="11">
        <v>2682</v>
      </c>
      <c r="F91" s="10">
        <v>2</v>
      </c>
      <c r="G91" s="10" t="s">
        <v>72</v>
      </c>
      <c r="H91" s="10">
        <v>9</v>
      </c>
      <c r="I91" s="11">
        <v>3083</v>
      </c>
    </row>
    <row r="92" spans="1:9" s="9" customFormat="1" ht="20" x14ac:dyDescent="0.2">
      <c r="A92" s="10" t="s">
        <v>47</v>
      </c>
      <c r="C92" s="10">
        <v>296</v>
      </c>
      <c r="D92" s="10">
        <v>342</v>
      </c>
      <c r="E92" s="11">
        <v>2469</v>
      </c>
      <c r="F92" s="10">
        <v>1</v>
      </c>
      <c r="G92" s="10" t="s">
        <v>72</v>
      </c>
      <c r="H92" s="10">
        <v>5</v>
      </c>
      <c r="I92" s="11">
        <v>2811</v>
      </c>
    </row>
    <row r="93" spans="1:9" s="9" customFormat="1" ht="20" x14ac:dyDescent="0.2">
      <c r="A93" s="10" t="s">
        <v>48</v>
      </c>
      <c r="C93" s="10">
        <v>351</v>
      </c>
      <c r="D93" s="10">
        <v>304</v>
      </c>
      <c r="E93" s="11">
        <v>2211</v>
      </c>
      <c r="F93" s="10">
        <v>1</v>
      </c>
      <c r="G93" s="10" t="s">
        <v>72</v>
      </c>
      <c r="H93" s="10">
        <v>4</v>
      </c>
      <c r="I93" s="11">
        <v>2515</v>
      </c>
    </row>
    <row r="94" spans="1:9" s="9" customFormat="1" ht="20" x14ac:dyDescent="0.2">
      <c r="A94" s="10" t="s">
        <v>49</v>
      </c>
      <c r="C94" s="10">
        <v>307</v>
      </c>
      <c r="D94" s="10">
        <v>267</v>
      </c>
      <c r="E94" s="11">
        <v>1897</v>
      </c>
      <c r="F94" s="10">
        <v>2</v>
      </c>
      <c r="G94" s="10" t="s">
        <v>72</v>
      </c>
      <c r="H94" s="10">
        <v>3</v>
      </c>
      <c r="I94" s="11">
        <v>2164</v>
      </c>
    </row>
    <row r="95" spans="1:9" s="9" customFormat="1" ht="20" x14ac:dyDescent="0.2">
      <c r="A95" s="10" t="s">
        <v>50</v>
      </c>
      <c r="C95" s="10">
        <v>251</v>
      </c>
      <c r="D95" s="10">
        <v>231</v>
      </c>
      <c r="E95" s="11">
        <v>1626</v>
      </c>
      <c r="F95" s="10">
        <v>1</v>
      </c>
      <c r="G95" s="10" t="s">
        <v>72</v>
      </c>
      <c r="H95" s="10">
        <v>3</v>
      </c>
      <c r="I95" s="11">
        <v>1857</v>
      </c>
    </row>
    <row r="96" spans="1:9" s="9" customFormat="1" ht="20" x14ac:dyDescent="0.2">
      <c r="A96" s="10" t="s">
        <v>51</v>
      </c>
      <c r="C96" s="10">
        <v>274</v>
      </c>
      <c r="D96" s="10">
        <v>183</v>
      </c>
      <c r="E96" s="11">
        <v>1423</v>
      </c>
      <c r="F96" s="10">
        <v>3</v>
      </c>
      <c r="G96" s="10" t="s">
        <v>72</v>
      </c>
      <c r="H96" s="10">
        <v>2</v>
      </c>
      <c r="I96" s="11">
        <v>1606</v>
      </c>
    </row>
    <row r="97" spans="1:18" s="9" customFormat="1" ht="20" x14ac:dyDescent="0.2">
      <c r="A97" s="10" t="s">
        <v>52</v>
      </c>
      <c r="C97" s="10">
        <v>103</v>
      </c>
      <c r="D97" s="10">
        <v>137</v>
      </c>
      <c r="E97" s="11">
        <v>1195</v>
      </c>
      <c r="F97" s="10">
        <v>2</v>
      </c>
      <c r="G97" s="10" t="s">
        <v>72</v>
      </c>
      <c r="H97" s="10">
        <v>2</v>
      </c>
      <c r="I97" s="11">
        <v>1332</v>
      </c>
    </row>
    <row r="98" spans="1:18" s="9" customFormat="1" ht="20" x14ac:dyDescent="0.2">
      <c r="A98" s="10" t="s">
        <v>53</v>
      </c>
      <c r="C98" s="10">
        <v>174</v>
      </c>
      <c r="D98" s="10">
        <v>116</v>
      </c>
      <c r="E98" s="11">
        <v>1113</v>
      </c>
      <c r="F98" s="10" t="s">
        <v>72</v>
      </c>
      <c r="G98" s="10" t="s">
        <v>72</v>
      </c>
      <c r="H98" s="10">
        <v>2</v>
      </c>
      <c r="I98" s="11">
        <v>1229</v>
      </c>
    </row>
    <row r="99" spans="1:18" s="9" customFormat="1" ht="20" x14ac:dyDescent="0.2">
      <c r="A99" s="10" t="s">
        <v>54</v>
      </c>
      <c r="C99" s="10">
        <v>472</v>
      </c>
      <c r="D99" s="10">
        <v>98</v>
      </c>
      <c r="E99" s="10">
        <v>957</v>
      </c>
      <c r="F99" s="10" t="s">
        <v>72</v>
      </c>
      <c r="G99" s="10" t="s">
        <v>72</v>
      </c>
      <c r="H99" s="10">
        <v>1</v>
      </c>
      <c r="I99" s="11">
        <v>1055</v>
      </c>
    </row>
    <row r="100" spans="1:18" s="9" customFormat="1" ht="20" x14ac:dyDescent="0.2">
      <c r="A100" s="10" t="s">
        <v>55</v>
      </c>
      <c r="C100" s="10">
        <v>11</v>
      </c>
      <c r="D100" s="10">
        <v>77</v>
      </c>
      <c r="E100" s="10">
        <v>506</v>
      </c>
      <c r="F100" s="10">
        <v>0</v>
      </c>
      <c r="G100" s="10" t="s">
        <v>72</v>
      </c>
      <c r="H100" s="10">
        <v>1</v>
      </c>
      <c r="I100" s="10">
        <v>583</v>
      </c>
    </row>
    <row r="101" spans="1:18" s="9" customFormat="1" ht="20" x14ac:dyDescent="0.2">
      <c r="A101" s="10" t="s">
        <v>56</v>
      </c>
      <c r="C101" s="10">
        <v>380</v>
      </c>
      <c r="D101" s="10">
        <v>71</v>
      </c>
      <c r="E101" s="10">
        <v>501</v>
      </c>
      <c r="F101" s="10">
        <v>1</v>
      </c>
      <c r="G101" s="10" t="s">
        <v>72</v>
      </c>
      <c r="H101" s="10">
        <v>1</v>
      </c>
      <c r="I101" s="10">
        <v>572</v>
      </c>
    </row>
    <row r="102" spans="1:18" s="9" customFormat="1" ht="20" x14ac:dyDescent="0.2">
      <c r="A102" s="10" t="s">
        <v>57</v>
      </c>
      <c r="C102" s="10">
        <v>23</v>
      </c>
      <c r="D102" s="10">
        <v>39</v>
      </c>
      <c r="E102" s="10">
        <v>153</v>
      </c>
      <c r="F102" s="10">
        <v>11</v>
      </c>
      <c r="G102" s="10" t="s">
        <v>72</v>
      </c>
      <c r="H102" s="10">
        <v>0</v>
      </c>
      <c r="I102" s="10">
        <v>192</v>
      </c>
    </row>
    <row r="103" spans="1:18" s="9" customFormat="1" ht="20" x14ac:dyDescent="0.2">
      <c r="A103" s="10" t="s">
        <v>58</v>
      </c>
      <c r="C103" s="10">
        <v>43</v>
      </c>
      <c r="D103" s="10">
        <v>31</v>
      </c>
      <c r="E103" s="10">
        <v>138</v>
      </c>
      <c r="F103" s="10">
        <v>1</v>
      </c>
      <c r="G103" s="10" t="s">
        <v>72</v>
      </c>
      <c r="H103" s="10" t="s">
        <v>72</v>
      </c>
      <c r="I103" s="10">
        <v>169</v>
      </c>
    </row>
    <row r="104" spans="1:18" s="9" customFormat="1" ht="20" x14ac:dyDescent="0.2">
      <c r="A104" s="10" t="s">
        <v>59</v>
      </c>
      <c r="C104" s="10">
        <v>13</v>
      </c>
      <c r="D104" s="10">
        <v>22</v>
      </c>
      <c r="E104" s="10">
        <v>104</v>
      </c>
      <c r="F104" s="10">
        <v>0</v>
      </c>
      <c r="G104" s="10" t="s">
        <v>72</v>
      </c>
      <c r="H104" s="10" t="s">
        <v>72</v>
      </c>
      <c r="I104" s="10">
        <v>126</v>
      </c>
    </row>
    <row r="105" spans="1:18" s="9" customFormat="1" ht="20" x14ac:dyDescent="0.2">
      <c r="A105" s="10" t="s">
        <v>60</v>
      </c>
      <c r="C105" s="10">
        <v>18</v>
      </c>
      <c r="D105" s="10">
        <v>17</v>
      </c>
      <c r="E105" s="10">
        <v>96</v>
      </c>
      <c r="F105" s="10">
        <v>7</v>
      </c>
      <c r="G105" s="10" t="s">
        <v>72</v>
      </c>
      <c r="H105" s="10" t="s">
        <v>72</v>
      </c>
      <c r="I105" s="10">
        <v>113</v>
      </c>
    </row>
    <row r="106" spans="1:18" s="9" customFormat="1" ht="20" x14ac:dyDescent="0.2">
      <c r="A106" s="10" t="s">
        <v>61</v>
      </c>
      <c r="C106" s="10">
        <v>36</v>
      </c>
      <c r="D106" s="10">
        <v>16</v>
      </c>
      <c r="E106" s="10">
        <v>79</v>
      </c>
      <c r="F106" s="10">
        <v>20</v>
      </c>
      <c r="G106" s="10" t="s">
        <v>72</v>
      </c>
      <c r="H106" s="10" t="s">
        <v>72</v>
      </c>
      <c r="I106" s="10">
        <v>95</v>
      </c>
    </row>
    <row r="107" spans="1:18" s="9" customFormat="1" ht="20" x14ac:dyDescent="0.2">
      <c r="A107" s="10" t="s">
        <v>62</v>
      </c>
      <c r="C107" s="10">
        <v>29</v>
      </c>
      <c r="D107" s="10">
        <v>10</v>
      </c>
      <c r="E107" s="10">
        <v>49</v>
      </c>
      <c r="F107" s="10">
        <v>10</v>
      </c>
      <c r="G107" s="10" t="s">
        <v>72</v>
      </c>
      <c r="H107" s="10" t="s">
        <v>72</v>
      </c>
      <c r="I107" s="10">
        <v>59</v>
      </c>
    </row>
    <row r="108" spans="1:18" s="9" customFormat="1" ht="20" x14ac:dyDescent="0.2">
      <c r="A108" s="8" t="s">
        <v>63</v>
      </c>
      <c r="B108"/>
      <c r="C108" s="8">
        <v>0</v>
      </c>
      <c r="D108" s="8">
        <v>10</v>
      </c>
      <c r="E108" s="8">
        <v>20</v>
      </c>
      <c r="F108" s="8" t="s">
        <v>72</v>
      </c>
      <c r="G108" s="8" t="s">
        <v>72</v>
      </c>
      <c r="H108" s="8" t="s">
        <v>72</v>
      </c>
      <c r="I108" s="8">
        <v>30</v>
      </c>
      <c r="J108"/>
      <c r="K108"/>
      <c r="L108"/>
      <c r="M108"/>
      <c r="N108"/>
      <c r="O108"/>
      <c r="P108"/>
      <c r="Q108"/>
      <c r="R108"/>
    </row>
    <row r="109" spans="1:18" s="9" customFormat="1" ht="20" x14ac:dyDescent="0.2">
      <c r="A109" s="8" t="s">
        <v>64</v>
      </c>
      <c r="B109"/>
      <c r="C109" s="8">
        <v>5</v>
      </c>
      <c r="D109" s="8">
        <v>10</v>
      </c>
      <c r="E109" s="8">
        <v>20</v>
      </c>
      <c r="F109" s="8" t="s">
        <v>72</v>
      </c>
      <c r="G109" s="8" t="s">
        <v>72</v>
      </c>
      <c r="H109" s="8" t="s">
        <v>72</v>
      </c>
      <c r="I109" s="8">
        <v>30</v>
      </c>
      <c r="J109"/>
      <c r="K109"/>
      <c r="L109"/>
      <c r="M109"/>
      <c r="N109"/>
      <c r="O109"/>
      <c r="P109"/>
      <c r="Q109"/>
      <c r="R109"/>
    </row>
    <row r="110" spans="1:18" s="9" customFormat="1" ht="20" x14ac:dyDescent="0.2">
      <c r="A110" s="8" t="s">
        <v>65</v>
      </c>
      <c r="B110"/>
      <c r="C110" s="8">
        <v>3</v>
      </c>
      <c r="D110" s="8">
        <v>5</v>
      </c>
      <c r="E110" s="8">
        <v>20</v>
      </c>
      <c r="F110" s="8">
        <v>15</v>
      </c>
      <c r="G110" s="8" t="s">
        <v>72</v>
      </c>
      <c r="H110" s="8" t="s">
        <v>72</v>
      </c>
      <c r="I110" s="8">
        <v>25</v>
      </c>
      <c r="J110"/>
      <c r="K110"/>
      <c r="L110"/>
      <c r="M110"/>
      <c r="N110"/>
      <c r="O110"/>
      <c r="P110"/>
      <c r="Q110"/>
      <c r="R110"/>
    </row>
    <row r="111" spans="1:18" s="9" customFormat="1" ht="20" x14ac:dyDescent="0.2">
      <c r="A111" s="8" t="s">
        <v>66</v>
      </c>
      <c r="B111"/>
      <c r="C111" s="8">
        <v>7</v>
      </c>
      <c r="D111" s="8">
        <v>5</v>
      </c>
      <c r="E111" s="8">
        <v>17</v>
      </c>
      <c r="F111" s="8">
        <v>2</v>
      </c>
      <c r="G111" s="8" t="s">
        <v>72</v>
      </c>
      <c r="H111" s="8" t="s">
        <v>72</v>
      </c>
      <c r="I111" s="8">
        <v>22</v>
      </c>
      <c r="J111"/>
      <c r="K111"/>
      <c r="L111"/>
      <c r="M111"/>
      <c r="N111"/>
      <c r="O111"/>
      <c r="P111"/>
      <c r="Q111"/>
      <c r="R111"/>
    </row>
    <row r="112" spans="1:18" s="9" customFormat="1" ht="20" x14ac:dyDescent="0.2">
      <c r="A112" s="8" t="s">
        <v>67</v>
      </c>
      <c r="B112"/>
      <c r="C112" s="8">
        <v>4</v>
      </c>
      <c r="D112" s="8">
        <v>1</v>
      </c>
      <c r="E112" s="8">
        <v>14</v>
      </c>
      <c r="F112" s="8">
        <v>3</v>
      </c>
      <c r="G112" s="8" t="s">
        <v>72</v>
      </c>
      <c r="H112" s="8" t="s">
        <v>72</v>
      </c>
      <c r="I112" s="8">
        <v>15</v>
      </c>
      <c r="J112"/>
      <c r="K112"/>
      <c r="L112"/>
      <c r="M112"/>
      <c r="N112"/>
      <c r="O112"/>
      <c r="P112"/>
      <c r="Q112"/>
      <c r="R112"/>
    </row>
    <row r="113" spans="1:18" s="9" customFormat="1" ht="20" x14ac:dyDescent="0.2">
      <c r="A113" s="8" t="s">
        <v>68</v>
      </c>
      <c r="B113"/>
      <c r="C113" s="8">
        <v>3</v>
      </c>
      <c r="D113" s="8">
        <v>1</v>
      </c>
      <c r="E113" s="8">
        <v>10</v>
      </c>
      <c r="F113" s="8">
        <v>0</v>
      </c>
      <c r="G113" s="8" t="s">
        <v>72</v>
      </c>
      <c r="H113" s="8" t="s">
        <v>72</v>
      </c>
      <c r="I113" s="8">
        <v>11</v>
      </c>
      <c r="J113"/>
      <c r="K113"/>
      <c r="L113"/>
      <c r="M113"/>
      <c r="N113"/>
      <c r="O113"/>
      <c r="P113"/>
      <c r="Q113"/>
      <c r="R113"/>
    </row>
    <row r="114" spans="1:18" s="9" customFormat="1" ht="20" x14ac:dyDescent="0.2">
      <c r="A114" s="8" t="s">
        <v>69</v>
      </c>
      <c r="B114"/>
      <c r="C114" s="8">
        <v>0</v>
      </c>
      <c r="D114" s="8">
        <v>0</v>
      </c>
      <c r="E114" s="8">
        <v>8</v>
      </c>
      <c r="F114" s="8">
        <v>1</v>
      </c>
      <c r="G114" s="8" t="s">
        <v>72</v>
      </c>
      <c r="H114" s="8" t="s">
        <v>72</v>
      </c>
      <c r="I114" s="8">
        <v>8</v>
      </c>
      <c r="J114"/>
      <c r="K114"/>
      <c r="L114"/>
      <c r="M114"/>
      <c r="N114"/>
      <c r="O114"/>
      <c r="P114"/>
      <c r="Q114"/>
      <c r="R114"/>
    </row>
    <row r="115" spans="1:18" s="9" customFormat="1" ht="20" x14ac:dyDescent="0.2">
      <c r="A115" s="8" t="s">
        <v>70</v>
      </c>
      <c r="B115"/>
      <c r="C115" s="8">
        <v>2</v>
      </c>
      <c r="D115" s="8">
        <v>0</v>
      </c>
      <c r="E115" s="8">
        <v>8</v>
      </c>
      <c r="F115" s="8">
        <v>1</v>
      </c>
      <c r="G115" s="8" t="s">
        <v>72</v>
      </c>
      <c r="H115" s="8" t="s">
        <v>72</v>
      </c>
      <c r="I115" s="8">
        <v>8</v>
      </c>
      <c r="J115"/>
      <c r="K115"/>
      <c r="L115"/>
      <c r="M115"/>
      <c r="N115"/>
      <c r="O115"/>
      <c r="P115"/>
      <c r="Q115"/>
      <c r="R115"/>
    </row>
    <row r="116" spans="1:18" s="9" customFormat="1" ht="20" x14ac:dyDescent="0.2">
      <c r="A116" s="8" t="s">
        <v>71</v>
      </c>
      <c r="B116"/>
      <c r="C116" s="8">
        <v>0</v>
      </c>
      <c r="D116" s="8">
        <v>0</v>
      </c>
      <c r="E116" s="8">
        <v>6</v>
      </c>
      <c r="F116" s="8">
        <v>2</v>
      </c>
      <c r="G116" s="8" t="s">
        <v>72</v>
      </c>
      <c r="H116" s="8" t="s">
        <v>72</v>
      </c>
      <c r="I116" s="8">
        <v>6</v>
      </c>
      <c r="J116"/>
      <c r="K116"/>
      <c r="L116"/>
      <c r="M116"/>
      <c r="N116"/>
      <c r="O116"/>
      <c r="P116"/>
      <c r="Q116"/>
      <c r="R116"/>
    </row>
    <row r="117" spans="1:18" s="9" customFormat="1" ht="20" x14ac:dyDescent="0.2">
      <c r="A117" s="10"/>
      <c r="C117" s="11"/>
      <c r="D117" s="11"/>
      <c r="E117" s="11"/>
      <c r="F117" s="10"/>
      <c r="G117" s="10"/>
      <c r="H117" s="10"/>
      <c r="I117" s="11"/>
    </row>
    <row r="118" spans="1:18" s="9" customFormat="1" ht="20" x14ac:dyDescent="0.2">
      <c r="A118" s="10"/>
      <c r="C118" s="11"/>
      <c r="D118" s="11"/>
      <c r="E118" s="11"/>
      <c r="F118" s="10"/>
      <c r="G118" s="10"/>
      <c r="H118" s="10"/>
      <c r="I118" s="11"/>
    </row>
    <row r="119" spans="1:18" s="9" customFormat="1" ht="20" x14ac:dyDescent="0.2">
      <c r="A119" s="10"/>
      <c r="C119" s="11"/>
      <c r="D119" s="11"/>
      <c r="E119" s="11"/>
      <c r="F119" s="10"/>
      <c r="G119" s="10"/>
      <c r="H119" s="10"/>
      <c r="I119" s="11"/>
    </row>
    <row r="120" spans="1:18" s="9" customFormat="1" ht="20" x14ac:dyDescent="0.2">
      <c r="A120" s="10"/>
      <c r="C120" s="11"/>
      <c r="D120" s="11"/>
      <c r="E120" s="11"/>
      <c r="F120" s="10"/>
      <c r="G120" s="10"/>
      <c r="H120" s="10"/>
      <c r="I120" s="11"/>
    </row>
    <row r="121" spans="1:18" s="9" customFormat="1" ht="20" x14ac:dyDescent="0.2">
      <c r="A121" s="10"/>
      <c r="C121" s="11"/>
      <c r="D121" s="11"/>
      <c r="E121" s="11"/>
      <c r="F121" s="10"/>
      <c r="G121" s="10"/>
      <c r="H121" s="10"/>
      <c r="I121" s="11"/>
    </row>
    <row r="122" spans="1:18" s="9" customFormat="1" ht="20" x14ac:dyDescent="0.2">
      <c r="A122" s="10"/>
      <c r="C122" s="11"/>
      <c r="D122" s="11"/>
      <c r="E122" s="11"/>
      <c r="F122" s="10"/>
      <c r="G122" s="10"/>
      <c r="H122" s="10"/>
      <c r="I122" s="11"/>
    </row>
    <row r="123" spans="1:18" s="9" customFormat="1" ht="20" x14ac:dyDescent="0.2">
      <c r="A123" s="10"/>
      <c r="C123" s="11"/>
      <c r="D123" s="11"/>
      <c r="E123" s="11"/>
      <c r="F123" s="10"/>
      <c r="G123" s="10"/>
      <c r="H123" s="10"/>
      <c r="I123" s="11"/>
    </row>
    <row r="124" spans="1:18" s="9" customFormat="1" ht="20" x14ac:dyDescent="0.2">
      <c r="A124" s="10"/>
      <c r="C124" s="11"/>
      <c r="D124" s="11"/>
      <c r="E124" s="11"/>
      <c r="F124" s="10"/>
      <c r="G124" s="10"/>
      <c r="H124" s="10"/>
      <c r="I124" s="11"/>
    </row>
    <row r="125" spans="1:18" s="9" customFormat="1" ht="20" x14ac:dyDescent="0.2">
      <c r="A125" s="10"/>
      <c r="C125" s="11"/>
      <c r="D125" s="11"/>
      <c r="E125" s="11"/>
      <c r="F125" s="10"/>
      <c r="G125" s="10"/>
      <c r="H125" s="10"/>
      <c r="I125" s="11"/>
    </row>
    <row r="126" spans="1:18" s="9" customFormat="1" ht="20" x14ac:dyDescent="0.2">
      <c r="A126" s="10"/>
      <c r="C126" s="11"/>
      <c r="D126" s="11"/>
      <c r="E126" s="11"/>
      <c r="F126" s="10"/>
      <c r="G126" s="10"/>
      <c r="H126" s="10"/>
      <c r="I126" s="11"/>
    </row>
    <row r="127" spans="1:18" s="9" customFormat="1" ht="20" x14ac:dyDescent="0.2">
      <c r="A127" s="10"/>
      <c r="C127" s="11"/>
      <c r="D127" s="11"/>
      <c r="E127" s="11"/>
      <c r="F127" s="10"/>
      <c r="G127" s="10"/>
      <c r="H127" s="10"/>
      <c r="I127" s="11"/>
    </row>
    <row r="128" spans="1:18" s="9" customFormat="1" ht="20" x14ac:dyDescent="0.2">
      <c r="A128" s="10"/>
      <c r="C128" s="11"/>
      <c r="D128" s="11"/>
      <c r="E128" s="11"/>
      <c r="F128" s="10"/>
      <c r="G128" s="10"/>
      <c r="H128" s="10"/>
      <c r="I128" s="11"/>
    </row>
    <row r="129" spans="1:9" s="9" customFormat="1" ht="20" x14ac:dyDescent="0.2">
      <c r="A129" s="10"/>
      <c r="C129" s="11"/>
      <c r="D129" s="11"/>
      <c r="E129" s="11"/>
      <c r="F129" s="10"/>
      <c r="G129" s="10"/>
      <c r="H129" s="10"/>
      <c r="I129" s="11"/>
    </row>
    <row r="130" spans="1:9" s="9" customFormat="1" ht="20" x14ac:dyDescent="0.2">
      <c r="A130" s="10"/>
      <c r="C130" s="11"/>
      <c r="D130" s="11"/>
      <c r="E130" s="11"/>
      <c r="F130" s="10"/>
      <c r="G130" s="10"/>
      <c r="H130" s="10"/>
      <c r="I130" s="11"/>
    </row>
    <row r="131" spans="1:9" s="9" customFormat="1" ht="20" x14ac:dyDescent="0.2">
      <c r="A131" s="10"/>
      <c r="C131" s="11"/>
      <c r="D131" s="11"/>
      <c r="E131" s="11"/>
      <c r="F131" s="10"/>
      <c r="G131" s="10"/>
      <c r="H131" s="10"/>
      <c r="I131" s="11"/>
    </row>
    <row r="132" spans="1:9" s="9" customFormat="1" ht="20" x14ac:dyDescent="0.2">
      <c r="A132" s="10"/>
      <c r="C132" s="10"/>
      <c r="D132" s="11"/>
      <c r="E132" s="11"/>
      <c r="F132" s="10"/>
      <c r="G132" s="10"/>
      <c r="H132" s="10"/>
      <c r="I132" s="11"/>
    </row>
    <row r="133" spans="1:9" s="9" customFormat="1" ht="20" x14ac:dyDescent="0.2">
      <c r="A133" s="10"/>
      <c r="C133" s="10"/>
      <c r="D133" s="11"/>
      <c r="E133" s="11"/>
      <c r="F133" s="10"/>
      <c r="G133" s="10"/>
      <c r="H133" s="10"/>
      <c r="I133" s="11"/>
    </row>
    <row r="134" spans="1:9" s="9" customFormat="1" ht="20" x14ac:dyDescent="0.2">
      <c r="A134" s="10"/>
      <c r="C134" s="10"/>
      <c r="D134" s="11"/>
      <c r="E134" s="11"/>
      <c r="F134" s="10"/>
      <c r="G134" s="10"/>
      <c r="H134" s="10"/>
      <c r="I134" s="11"/>
    </row>
    <row r="135" spans="1:9" s="9" customFormat="1" ht="20" x14ac:dyDescent="0.2">
      <c r="A135" s="10"/>
      <c r="C135" s="11"/>
      <c r="D135" s="11"/>
      <c r="E135" s="11"/>
      <c r="F135" s="10"/>
      <c r="G135" s="10"/>
      <c r="H135" s="10"/>
      <c r="I135" s="11"/>
    </row>
    <row r="136" spans="1:9" s="9" customFormat="1" ht="20" x14ac:dyDescent="0.2">
      <c r="A136" s="10"/>
      <c r="C136" s="11"/>
      <c r="D136" s="11"/>
      <c r="E136" s="11"/>
      <c r="F136" s="10"/>
      <c r="G136" s="10"/>
      <c r="H136" s="10"/>
      <c r="I136" s="11"/>
    </row>
    <row r="137" spans="1:9" s="9" customFormat="1" ht="20" x14ac:dyDescent="0.2">
      <c r="A137" s="10"/>
      <c r="C137" s="11"/>
      <c r="D137" s="11"/>
      <c r="E137" s="11"/>
      <c r="F137" s="10"/>
      <c r="G137" s="10"/>
      <c r="H137" s="10"/>
      <c r="I137" s="11"/>
    </row>
    <row r="138" spans="1:9" s="9" customFormat="1" ht="20" x14ac:dyDescent="0.2">
      <c r="A138" s="10"/>
      <c r="C138" s="10"/>
      <c r="D138" s="11"/>
      <c r="E138" s="11"/>
      <c r="F138" s="10"/>
      <c r="G138" s="10"/>
      <c r="H138" s="10"/>
      <c r="I138" s="11"/>
    </row>
    <row r="139" spans="1:9" s="9" customFormat="1" ht="20" x14ac:dyDescent="0.2">
      <c r="A139" s="10"/>
      <c r="C139" s="10"/>
      <c r="D139" s="11"/>
      <c r="E139" s="11"/>
      <c r="F139" s="10"/>
      <c r="G139" s="10"/>
      <c r="H139" s="10"/>
      <c r="I139" s="11"/>
    </row>
    <row r="140" spans="1:9" s="9" customFormat="1" ht="20" x14ac:dyDescent="0.2">
      <c r="A140" s="10"/>
      <c r="C140" s="10"/>
      <c r="D140" s="11"/>
      <c r="E140" s="11"/>
      <c r="F140" s="10"/>
      <c r="G140" s="10"/>
      <c r="H140" s="10"/>
      <c r="I140" s="11"/>
    </row>
    <row r="141" spans="1:9" s="9" customFormat="1" ht="20" x14ac:dyDescent="0.2">
      <c r="A141" s="10"/>
      <c r="C141" s="11"/>
      <c r="D141" s="11"/>
      <c r="E141" s="11"/>
      <c r="F141" s="10"/>
      <c r="G141" s="10"/>
      <c r="H141" s="10"/>
      <c r="I141" s="11"/>
    </row>
    <row r="142" spans="1:9" s="9" customFormat="1" ht="20" x14ac:dyDescent="0.2">
      <c r="A142" s="10"/>
      <c r="C142" s="11"/>
      <c r="D142" s="11"/>
      <c r="E142" s="11"/>
      <c r="F142" s="10"/>
      <c r="G142" s="10"/>
      <c r="H142" s="10"/>
      <c r="I142" s="11"/>
    </row>
    <row r="143" spans="1:9" s="9" customFormat="1" ht="20" x14ac:dyDescent="0.2">
      <c r="A143" s="10"/>
      <c r="C143" s="11"/>
      <c r="D143" s="11"/>
      <c r="E143" s="11"/>
      <c r="F143" s="10"/>
      <c r="G143" s="10"/>
      <c r="H143" s="10"/>
      <c r="I143" s="11"/>
    </row>
    <row r="144" spans="1:9" s="9" customFormat="1" ht="20" x14ac:dyDescent="0.2">
      <c r="A144" s="10"/>
      <c r="C144" s="11"/>
      <c r="D144" s="11"/>
      <c r="E144" s="11"/>
      <c r="F144" s="10"/>
      <c r="G144" s="10"/>
      <c r="H144" s="10"/>
      <c r="I144" s="11"/>
    </row>
    <row r="145" spans="1:9" s="9" customFormat="1" ht="20" x14ac:dyDescent="0.2">
      <c r="A145" s="10"/>
      <c r="C145" s="11"/>
      <c r="D145" s="11"/>
      <c r="E145" s="11"/>
      <c r="F145" s="10"/>
      <c r="G145" s="10"/>
      <c r="H145" s="10"/>
      <c r="I145" s="11"/>
    </row>
    <row r="146" spans="1:9" s="9" customFormat="1" ht="20" x14ac:dyDescent="0.2">
      <c r="A146" s="10"/>
      <c r="C146" s="11"/>
      <c r="D146" s="11"/>
      <c r="E146" s="11"/>
      <c r="F146" s="10"/>
      <c r="G146" s="10"/>
      <c r="H146" s="10"/>
      <c r="I146" s="11"/>
    </row>
    <row r="147" spans="1:9" s="9" customFormat="1" ht="20" x14ac:dyDescent="0.2">
      <c r="A147" s="10"/>
      <c r="C147" s="10"/>
      <c r="D147" s="11"/>
      <c r="E147" s="11"/>
      <c r="F147" s="10"/>
      <c r="G147" s="10"/>
      <c r="H147" s="10"/>
      <c r="I147" s="11"/>
    </row>
    <row r="148" spans="1:9" s="9" customFormat="1" ht="20" x14ac:dyDescent="0.2">
      <c r="A148" s="10"/>
      <c r="C148" s="10"/>
      <c r="D148" s="11"/>
      <c r="E148" s="11"/>
      <c r="F148" s="10"/>
      <c r="G148" s="10"/>
      <c r="H148" s="10"/>
      <c r="I148" s="11"/>
    </row>
    <row r="149" spans="1:9" s="9" customFormat="1" ht="20" x14ac:dyDescent="0.2">
      <c r="A149" s="10"/>
      <c r="C149" s="10"/>
      <c r="D149" s="11"/>
      <c r="E149" s="11"/>
      <c r="F149" s="10"/>
      <c r="G149" s="10"/>
      <c r="H149" s="10"/>
      <c r="I149" s="11"/>
    </row>
    <row r="150" spans="1:9" s="9" customFormat="1" ht="20" x14ac:dyDescent="0.2">
      <c r="A150" s="10"/>
      <c r="C150" s="10"/>
      <c r="D150" s="11"/>
      <c r="E150" s="11"/>
      <c r="F150" s="10"/>
      <c r="G150" s="10"/>
      <c r="H150" s="10"/>
      <c r="I150" s="11"/>
    </row>
    <row r="151" spans="1:9" s="9" customFormat="1" ht="20" x14ac:dyDescent="0.2">
      <c r="A151" s="10"/>
      <c r="C151" s="10"/>
      <c r="D151" s="11"/>
      <c r="E151" s="11"/>
      <c r="F151" s="10"/>
      <c r="G151" s="10"/>
      <c r="H151" s="10"/>
      <c r="I151" s="11"/>
    </row>
    <row r="152" spans="1:9" s="9" customFormat="1" ht="20" x14ac:dyDescent="0.2">
      <c r="A152" s="10"/>
      <c r="C152" s="10"/>
      <c r="D152" s="11"/>
      <c r="E152" s="11"/>
      <c r="F152" s="10"/>
      <c r="G152" s="10"/>
      <c r="H152" s="10"/>
      <c r="I152" s="11"/>
    </row>
    <row r="153" spans="1:9" s="9" customFormat="1" ht="20" x14ac:dyDescent="0.2">
      <c r="A153" s="10"/>
      <c r="C153" s="10"/>
      <c r="D153" s="11"/>
      <c r="E153" s="11"/>
      <c r="F153" s="10"/>
      <c r="G153" s="10"/>
      <c r="H153" s="10"/>
      <c r="I153" s="11"/>
    </row>
    <row r="154" spans="1:9" s="9" customFormat="1" ht="20" x14ac:dyDescent="0.2">
      <c r="A154" s="10"/>
      <c r="C154" s="10"/>
      <c r="D154" s="11"/>
      <c r="E154" s="11"/>
      <c r="F154" s="10"/>
      <c r="G154" s="10"/>
      <c r="H154" s="10"/>
      <c r="I154" s="11"/>
    </row>
    <row r="155" spans="1:9" s="9" customFormat="1" ht="20" x14ac:dyDescent="0.2">
      <c r="A155" s="10"/>
      <c r="C155" s="10"/>
      <c r="D155" s="11"/>
      <c r="E155" s="11"/>
      <c r="F155" s="10"/>
      <c r="G155" s="10"/>
      <c r="H155" s="10"/>
      <c r="I155" s="11"/>
    </row>
    <row r="156" spans="1:9" s="9" customFormat="1" ht="20" x14ac:dyDescent="0.2">
      <c r="A156" s="10"/>
      <c r="C156" s="11"/>
      <c r="D156" s="11"/>
      <c r="E156" s="11"/>
      <c r="F156" s="10"/>
      <c r="G156" s="10"/>
      <c r="H156" s="10"/>
      <c r="I156" s="11"/>
    </row>
    <row r="157" spans="1:9" s="9" customFormat="1" ht="20" x14ac:dyDescent="0.2">
      <c r="A157" s="10"/>
      <c r="C157" s="11"/>
      <c r="D157" s="11"/>
      <c r="E157" s="11"/>
      <c r="F157" s="10"/>
      <c r="G157" s="10"/>
      <c r="H157" s="10"/>
      <c r="I157" s="11"/>
    </row>
    <row r="158" spans="1:9" s="9" customFormat="1" ht="20" x14ac:dyDescent="0.2">
      <c r="A158" s="10"/>
      <c r="C158" s="11"/>
      <c r="D158" s="11"/>
      <c r="E158" s="11"/>
      <c r="F158" s="10"/>
      <c r="G158" s="10"/>
      <c r="H158" s="10"/>
      <c r="I158" s="11"/>
    </row>
    <row r="159" spans="1:9" s="9" customFormat="1" ht="20" x14ac:dyDescent="0.2">
      <c r="A159" s="10"/>
      <c r="C159" s="10"/>
      <c r="D159" s="11"/>
      <c r="E159" s="11"/>
      <c r="F159" s="10"/>
      <c r="G159" s="10"/>
      <c r="H159" s="10"/>
      <c r="I159" s="11"/>
    </row>
    <row r="160" spans="1:9" s="9" customFormat="1" ht="20" x14ac:dyDescent="0.2">
      <c r="A160" s="10"/>
      <c r="C160" s="10"/>
      <c r="D160" s="11"/>
      <c r="E160" s="11"/>
      <c r="F160" s="10"/>
      <c r="G160" s="10"/>
      <c r="H160" s="10"/>
      <c r="I160" s="11"/>
    </row>
    <row r="161" spans="1:9" s="9" customFormat="1" ht="20" x14ac:dyDescent="0.2">
      <c r="A161" s="10"/>
      <c r="C161" s="10"/>
      <c r="D161" s="11"/>
      <c r="E161" s="11"/>
      <c r="F161" s="10"/>
      <c r="G161" s="10"/>
      <c r="H161" s="10"/>
      <c r="I161" s="11"/>
    </row>
    <row r="162" spans="1:9" s="9" customFormat="1" ht="20" x14ac:dyDescent="0.2">
      <c r="A162" s="10"/>
      <c r="C162" s="10"/>
      <c r="D162" s="11"/>
      <c r="E162" s="11"/>
      <c r="F162" s="10"/>
      <c r="G162" s="10"/>
      <c r="H162" s="10"/>
      <c r="I162" s="11"/>
    </row>
    <row r="163" spans="1:9" s="9" customFormat="1" ht="20" x14ac:dyDescent="0.2">
      <c r="A163" s="10"/>
      <c r="C163" s="10"/>
      <c r="D163" s="11"/>
      <c r="E163" s="11"/>
      <c r="F163" s="10"/>
      <c r="G163" s="10"/>
      <c r="H163" s="10"/>
      <c r="I163" s="11"/>
    </row>
    <row r="164" spans="1:9" s="9" customFormat="1" ht="20" x14ac:dyDescent="0.2">
      <c r="A164" s="10"/>
      <c r="C164" s="10"/>
      <c r="D164" s="11"/>
      <c r="E164" s="11"/>
      <c r="F164" s="10"/>
      <c r="G164" s="10"/>
      <c r="H164" s="10"/>
      <c r="I164" s="11"/>
    </row>
    <row r="165" spans="1:9" s="9" customFormat="1" ht="20" x14ac:dyDescent="0.2">
      <c r="A165" s="10"/>
      <c r="C165" s="10"/>
      <c r="D165" s="11"/>
      <c r="E165" s="11"/>
      <c r="F165" s="10"/>
      <c r="G165" s="10"/>
      <c r="H165" s="10"/>
      <c r="I165" s="11"/>
    </row>
    <row r="166" spans="1:9" s="9" customFormat="1" ht="20" x14ac:dyDescent="0.2">
      <c r="A166" s="10"/>
      <c r="C166" s="10"/>
      <c r="D166" s="11"/>
      <c r="E166" s="11"/>
      <c r="F166" s="10"/>
      <c r="G166" s="10"/>
      <c r="H166" s="10"/>
      <c r="I166" s="11"/>
    </row>
    <row r="167" spans="1:9" s="9" customFormat="1" ht="20" x14ac:dyDescent="0.2">
      <c r="A167" s="10"/>
      <c r="C167" s="11"/>
      <c r="D167" s="11"/>
      <c r="E167" s="11"/>
      <c r="F167" s="10"/>
      <c r="G167" s="10"/>
      <c r="H167" s="10"/>
      <c r="I167" s="11"/>
    </row>
    <row r="168" spans="1:9" s="9" customFormat="1" ht="20" x14ac:dyDescent="0.2">
      <c r="A168" s="10"/>
      <c r="C168" s="11"/>
      <c r="D168" s="11"/>
      <c r="E168" s="11"/>
      <c r="F168" s="10"/>
      <c r="G168" s="10"/>
      <c r="H168" s="10"/>
      <c r="I168" s="11"/>
    </row>
    <row r="169" spans="1:9" s="9" customFormat="1" ht="20" x14ac:dyDescent="0.2">
      <c r="A169" s="10"/>
      <c r="C169" s="11"/>
      <c r="D169" s="11"/>
      <c r="E169" s="11"/>
      <c r="F169" s="10"/>
      <c r="G169" s="10"/>
      <c r="H169" s="10"/>
      <c r="I169" s="11"/>
    </row>
    <row r="170" spans="1:9" s="9" customFormat="1" ht="20" x14ac:dyDescent="0.2">
      <c r="A170" s="10"/>
      <c r="C170" s="11"/>
      <c r="D170" s="11"/>
      <c r="E170" s="11"/>
      <c r="F170" s="10"/>
      <c r="G170" s="10"/>
      <c r="H170" s="10"/>
      <c r="I170" s="11"/>
    </row>
    <row r="171" spans="1:9" s="9" customFormat="1" ht="20" x14ac:dyDescent="0.2">
      <c r="A171" s="10"/>
      <c r="C171" s="11"/>
      <c r="D171" s="11"/>
      <c r="E171" s="11"/>
      <c r="F171" s="10"/>
      <c r="G171" s="10"/>
      <c r="H171" s="10"/>
      <c r="I171" s="11"/>
    </row>
    <row r="172" spans="1:9" s="9" customFormat="1" ht="20" x14ac:dyDescent="0.2">
      <c r="A172" s="10"/>
      <c r="C172" s="11"/>
      <c r="D172" s="11"/>
      <c r="E172" s="11"/>
      <c r="F172" s="10"/>
      <c r="G172" s="10"/>
      <c r="H172" s="10"/>
      <c r="I172" s="11"/>
    </row>
    <row r="173" spans="1:9" s="9" customFormat="1" ht="20" x14ac:dyDescent="0.2">
      <c r="A173" s="10"/>
      <c r="C173" s="10"/>
      <c r="D173" s="11"/>
      <c r="E173" s="11"/>
      <c r="F173" s="10"/>
      <c r="G173" s="10"/>
      <c r="H173" s="10"/>
      <c r="I173" s="11"/>
    </row>
    <row r="174" spans="1:9" s="9" customFormat="1" ht="20" x14ac:dyDescent="0.2">
      <c r="A174" s="10"/>
      <c r="C174" s="10"/>
      <c r="D174" s="11"/>
      <c r="E174" s="11"/>
      <c r="F174" s="10"/>
      <c r="G174" s="10"/>
      <c r="H174" s="10"/>
      <c r="I174" s="11"/>
    </row>
    <row r="175" spans="1:9" s="9" customFormat="1" ht="20" x14ac:dyDescent="0.2">
      <c r="A175" s="10"/>
      <c r="C175" s="10"/>
      <c r="D175" s="11"/>
      <c r="E175" s="11"/>
      <c r="F175" s="10"/>
      <c r="G175" s="10"/>
      <c r="H175" s="10"/>
      <c r="I175" s="11"/>
    </row>
    <row r="176" spans="1:9" s="9" customFormat="1" ht="20" x14ac:dyDescent="0.2">
      <c r="A176" s="10"/>
      <c r="C176" s="11"/>
      <c r="D176" s="11"/>
      <c r="E176" s="11"/>
      <c r="F176" s="10"/>
      <c r="G176" s="10"/>
      <c r="H176" s="10"/>
      <c r="I176" s="11"/>
    </row>
    <row r="177" spans="1:9" s="9" customFormat="1" ht="20" x14ac:dyDescent="0.2">
      <c r="A177" s="10"/>
      <c r="C177" s="11"/>
      <c r="D177" s="11"/>
      <c r="E177" s="11"/>
      <c r="F177" s="10"/>
      <c r="G177" s="10"/>
      <c r="H177" s="10"/>
      <c r="I177" s="11"/>
    </row>
    <row r="178" spans="1:9" s="9" customFormat="1" ht="20" x14ac:dyDescent="0.2">
      <c r="A178" s="10"/>
      <c r="C178" s="11"/>
      <c r="D178" s="11"/>
      <c r="E178" s="11"/>
      <c r="F178" s="10"/>
      <c r="G178" s="10"/>
      <c r="H178" s="10"/>
      <c r="I178" s="11"/>
    </row>
    <row r="179" spans="1:9" s="9" customFormat="1" ht="20" x14ac:dyDescent="0.2">
      <c r="A179" s="10"/>
      <c r="C179" s="11"/>
      <c r="D179" s="11"/>
      <c r="E179" s="11"/>
      <c r="F179" s="10"/>
      <c r="G179" s="10"/>
      <c r="H179" s="10"/>
      <c r="I179" s="11"/>
    </row>
    <row r="180" spans="1:9" s="9" customFormat="1" ht="20" x14ac:dyDescent="0.2">
      <c r="A180" s="10"/>
      <c r="C180" s="11"/>
      <c r="D180" s="11"/>
      <c r="E180" s="11"/>
      <c r="F180" s="10"/>
      <c r="G180" s="10"/>
      <c r="H180" s="10"/>
      <c r="I180" s="11"/>
    </row>
    <row r="181" spans="1:9" s="9" customFormat="1" ht="20" x14ac:dyDescent="0.2">
      <c r="A181" s="10"/>
      <c r="C181" s="11"/>
      <c r="D181" s="11"/>
      <c r="E181" s="11"/>
      <c r="F181" s="10"/>
      <c r="G181" s="10"/>
      <c r="H181" s="10"/>
      <c r="I181" s="11"/>
    </row>
    <row r="182" spans="1:9" s="9" customFormat="1" ht="20" x14ac:dyDescent="0.2">
      <c r="A182" s="10"/>
      <c r="C182" s="11"/>
      <c r="D182" s="11"/>
      <c r="E182" s="11"/>
      <c r="F182" s="10"/>
      <c r="G182" s="10"/>
      <c r="H182" s="10"/>
      <c r="I182" s="11"/>
    </row>
    <row r="183" spans="1:9" s="9" customFormat="1" ht="20" x14ac:dyDescent="0.2">
      <c r="A183" s="10"/>
      <c r="C183" s="11"/>
      <c r="D183" s="11"/>
      <c r="E183" s="11"/>
      <c r="F183" s="10"/>
      <c r="G183" s="10"/>
      <c r="H183" s="10"/>
      <c r="I183" s="11"/>
    </row>
    <row r="184" spans="1:9" s="9" customFormat="1" ht="20" x14ac:dyDescent="0.2">
      <c r="A184" s="10"/>
      <c r="C184" s="11"/>
      <c r="D184" s="11"/>
      <c r="E184" s="11"/>
      <c r="F184" s="10"/>
      <c r="G184" s="10"/>
      <c r="H184" s="10"/>
      <c r="I184" s="11"/>
    </row>
    <row r="185" spans="1:9" s="9" customFormat="1" ht="20" x14ac:dyDescent="0.2">
      <c r="A185" s="10"/>
      <c r="C185" s="11"/>
      <c r="D185" s="11"/>
      <c r="E185" s="11"/>
      <c r="F185" s="10"/>
      <c r="G185" s="10"/>
      <c r="H185" s="10"/>
      <c r="I185" s="11"/>
    </row>
    <row r="186" spans="1:9" s="9" customFormat="1" ht="20" x14ac:dyDescent="0.2">
      <c r="A186" s="10"/>
      <c r="C186" s="11"/>
      <c r="D186" s="11"/>
      <c r="E186" s="11"/>
      <c r="F186" s="10"/>
      <c r="G186" s="10"/>
      <c r="H186" s="10"/>
      <c r="I186" s="11"/>
    </row>
    <row r="187" spans="1:9" s="9" customFormat="1" ht="20" x14ac:dyDescent="0.2">
      <c r="A187" s="10"/>
      <c r="C187" s="11"/>
      <c r="D187" s="11"/>
      <c r="E187" s="11"/>
      <c r="F187" s="10"/>
      <c r="G187" s="10"/>
      <c r="H187" s="10"/>
      <c r="I187" s="11"/>
    </row>
    <row r="188" spans="1:9" s="9" customFormat="1" ht="20" x14ac:dyDescent="0.2">
      <c r="A188" s="10"/>
      <c r="C188" s="11"/>
      <c r="D188" s="11"/>
      <c r="E188" s="11"/>
      <c r="F188" s="10"/>
      <c r="G188" s="10"/>
      <c r="H188" s="10"/>
      <c r="I188" s="11"/>
    </row>
    <row r="189" spans="1:9" s="9" customFormat="1" ht="20" x14ac:dyDescent="0.2">
      <c r="A189" s="10"/>
      <c r="C189" s="11"/>
      <c r="D189" s="11"/>
      <c r="E189" s="11"/>
      <c r="F189" s="10"/>
      <c r="G189" s="10"/>
      <c r="H189" s="10"/>
      <c r="I189" s="11"/>
    </row>
    <row r="190" spans="1:9" s="9" customFormat="1" ht="20" x14ac:dyDescent="0.2">
      <c r="A190" s="10"/>
      <c r="C190" s="11"/>
      <c r="D190" s="11"/>
      <c r="E190" s="11"/>
      <c r="F190" s="10"/>
      <c r="G190" s="10"/>
      <c r="H190" s="10"/>
      <c r="I190" s="11"/>
    </row>
    <row r="191" spans="1:9" s="9" customFormat="1" ht="20" x14ac:dyDescent="0.2">
      <c r="A191" s="10"/>
      <c r="C191" s="11"/>
      <c r="D191" s="11"/>
      <c r="E191" s="11"/>
      <c r="F191" s="10"/>
      <c r="G191" s="10"/>
      <c r="H191" s="10"/>
      <c r="I191" s="11"/>
    </row>
    <row r="192" spans="1:9" s="9" customFormat="1" ht="20" x14ac:dyDescent="0.2">
      <c r="A192" s="10"/>
      <c r="C192" s="11"/>
      <c r="D192" s="11"/>
      <c r="E192" s="11"/>
      <c r="F192" s="10"/>
      <c r="G192" s="10"/>
      <c r="H192" s="10"/>
      <c r="I192" s="11"/>
    </row>
    <row r="193" spans="1:9" s="9" customFormat="1" ht="20" x14ac:dyDescent="0.2">
      <c r="A193" s="10"/>
      <c r="C193" s="11"/>
      <c r="D193" s="11"/>
      <c r="E193" s="11"/>
      <c r="F193" s="10"/>
      <c r="G193" s="10"/>
      <c r="H193" s="10"/>
      <c r="I193" s="11"/>
    </row>
    <row r="194" spans="1:9" s="9" customFormat="1" ht="20" x14ac:dyDescent="0.2">
      <c r="A194" s="10"/>
      <c r="C194" s="10"/>
      <c r="D194" s="11"/>
      <c r="E194" s="11"/>
      <c r="F194" s="10"/>
      <c r="G194" s="10"/>
      <c r="H194" s="10"/>
      <c r="I194" s="11"/>
    </row>
    <row r="195" spans="1:9" s="9" customFormat="1" ht="20" x14ac:dyDescent="0.2">
      <c r="A195" s="10"/>
      <c r="C195" s="11"/>
      <c r="D195" s="11"/>
      <c r="E195" s="11"/>
      <c r="F195" s="10"/>
      <c r="G195" s="10"/>
      <c r="H195" s="10"/>
      <c r="I195" s="11"/>
    </row>
    <row r="196" spans="1:9" s="9" customFormat="1" ht="20" x14ac:dyDescent="0.2">
      <c r="A196" s="10"/>
      <c r="C196" s="11"/>
      <c r="D196" s="11"/>
      <c r="E196" s="11"/>
      <c r="F196" s="10"/>
      <c r="G196" s="10"/>
      <c r="H196" s="10"/>
      <c r="I196" s="11"/>
    </row>
    <row r="197" spans="1:9" s="9" customFormat="1" ht="20" x14ac:dyDescent="0.2">
      <c r="A197" s="10"/>
      <c r="C197" s="10"/>
      <c r="D197" s="11"/>
      <c r="E197" s="11"/>
      <c r="F197" s="10"/>
      <c r="G197" s="10"/>
      <c r="H197" s="10"/>
      <c r="I197" s="11"/>
    </row>
    <row r="198" spans="1:9" s="9" customFormat="1" ht="20" x14ac:dyDescent="0.2">
      <c r="A198" s="10"/>
      <c r="C198" s="10"/>
      <c r="D198" s="11"/>
      <c r="E198" s="11"/>
      <c r="F198" s="10"/>
      <c r="G198" s="10"/>
      <c r="H198" s="10"/>
      <c r="I198" s="11"/>
    </row>
    <row r="199" spans="1:9" s="9" customFormat="1" ht="20" x14ac:dyDescent="0.2">
      <c r="A199" s="10"/>
      <c r="C199" s="10"/>
      <c r="D199" s="11"/>
      <c r="E199" s="11"/>
      <c r="F199" s="10"/>
      <c r="G199" s="10"/>
      <c r="H199" s="10"/>
      <c r="I199" s="11"/>
    </row>
    <row r="200" spans="1:9" s="9" customFormat="1" ht="20" x14ac:dyDescent="0.2">
      <c r="A200" s="10"/>
      <c r="C200" s="10"/>
      <c r="D200" s="11"/>
      <c r="E200" s="11"/>
      <c r="F200" s="10"/>
      <c r="G200" s="10"/>
      <c r="H200" s="10"/>
      <c r="I200" s="11"/>
    </row>
    <row r="201" spans="1:9" s="9" customFormat="1" ht="20" x14ac:dyDescent="0.2">
      <c r="A201" s="10"/>
      <c r="C201" s="11"/>
      <c r="D201" s="11"/>
      <c r="E201" s="11"/>
      <c r="F201" s="10"/>
      <c r="G201" s="10"/>
      <c r="H201" s="10"/>
      <c r="I201" s="11"/>
    </row>
    <row r="202" spans="1:9" s="9" customFormat="1" ht="20" x14ac:dyDescent="0.2">
      <c r="A202" s="10"/>
      <c r="C202" s="11"/>
      <c r="D202" s="11"/>
      <c r="E202" s="11"/>
      <c r="F202" s="10"/>
      <c r="G202" s="10"/>
      <c r="H202" s="10"/>
      <c r="I202" s="11"/>
    </row>
    <row r="203" spans="1:9" s="9" customFormat="1" ht="20" x14ac:dyDescent="0.2">
      <c r="A203" s="10"/>
      <c r="C203" s="11"/>
      <c r="D203" s="11"/>
      <c r="E203" s="11"/>
      <c r="F203" s="10"/>
      <c r="G203" s="10"/>
      <c r="H203" s="10"/>
      <c r="I203" s="11"/>
    </row>
    <row r="204" spans="1:9" s="9" customFormat="1" ht="20" x14ac:dyDescent="0.2">
      <c r="A204" s="10"/>
      <c r="C204" s="11"/>
      <c r="D204" s="11"/>
      <c r="E204" s="11"/>
      <c r="F204" s="10"/>
      <c r="G204" s="10"/>
      <c r="H204" s="10"/>
      <c r="I204" s="11"/>
    </row>
    <row r="205" spans="1:9" s="9" customFormat="1" ht="20" x14ac:dyDescent="0.2">
      <c r="A205" s="10"/>
      <c r="C205" s="11"/>
      <c r="D205" s="11"/>
      <c r="E205" s="11"/>
      <c r="F205" s="10"/>
      <c r="G205" s="10"/>
      <c r="H205" s="10"/>
      <c r="I205" s="11"/>
    </row>
    <row r="206" spans="1:9" s="9" customFormat="1" ht="20" x14ac:dyDescent="0.2">
      <c r="A206" s="10"/>
      <c r="C206" s="11"/>
      <c r="D206" s="11"/>
      <c r="E206" s="11"/>
      <c r="F206" s="10"/>
      <c r="G206" s="10"/>
      <c r="H206" s="10"/>
      <c r="I206" s="11"/>
    </row>
    <row r="207" spans="1:9" s="9" customFormat="1" ht="20" x14ac:dyDescent="0.2">
      <c r="A207" s="10"/>
      <c r="C207" s="11"/>
      <c r="D207" s="11"/>
      <c r="E207" s="11"/>
      <c r="F207" s="10"/>
      <c r="G207" s="10"/>
      <c r="H207" s="10"/>
      <c r="I207" s="11"/>
    </row>
    <row r="208" spans="1:9" s="9" customFormat="1" ht="20" x14ac:dyDescent="0.2">
      <c r="A208" s="10"/>
      <c r="C208" s="10"/>
      <c r="D208" s="11"/>
      <c r="E208" s="11"/>
      <c r="F208" s="10"/>
      <c r="G208" s="10"/>
      <c r="H208" s="10"/>
      <c r="I208" s="11"/>
    </row>
    <row r="209" spans="1:9" s="9" customFormat="1" ht="20" x14ac:dyDescent="0.2">
      <c r="A209" s="10"/>
      <c r="C209" s="10"/>
      <c r="D209" s="11"/>
      <c r="E209" s="11"/>
      <c r="F209" s="10"/>
      <c r="G209" s="10"/>
      <c r="H209" s="10"/>
      <c r="I209" s="11"/>
    </row>
    <row r="210" spans="1:9" s="9" customFormat="1" ht="20" x14ac:dyDescent="0.2">
      <c r="A210" s="10"/>
      <c r="C210" s="10"/>
      <c r="D210" s="11"/>
      <c r="E210" s="11"/>
      <c r="F210" s="10"/>
      <c r="G210" s="10"/>
      <c r="H210" s="10"/>
      <c r="I210" s="11"/>
    </row>
    <row r="211" spans="1:9" s="9" customFormat="1" ht="20" x14ac:dyDescent="0.2">
      <c r="A211" s="10"/>
      <c r="C211" s="10"/>
      <c r="D211" s="11"/>
      <c r="E211" s="11"/>
      <c r="F211" s="10"/>
      <c r="G211" s="10"/>
      <c r="H211" s="10"/>
      <c r="I211" s="11"/>
    </row>
    <row r="212" spans="1:9" s="9" customFormat="1" ht="20" x14ac:dyDescent="0.2">
      <c r="A212" s="10"/>
      <c r="C212" s="10"/>
      <c r="D212" s="11"/>
      <c r="E212" s="11"/>
      <c r="F212" s="10"/>
      <c r="G212" s="10"/>
      <c r="H212" s="10"/>
      <c r="I212" s="11"/>
    </row>
    <row r="213" spans="1:9" s="9" customFormat="1" ht="20" x14ac:dyDescent="0.2">
      <c r="A213" s="10"/>
      <c r="C213" s="10"/>
      <c r="D213" s="11"/>
      <c r="E213" s="11"/>
      <c r="F213" s="10"/>
      <c r="G213" s="10"/>
      <c r="H213" s="10"/>
      <c r="I213" s="11"/>
    </row>
    <row r="214" spans="1:9" s="9" customFormat="1" ht="20" x14ac:dyDescent="0.2">
      <c r="A214" s="10"/>
      <c r="C214" s="10"/>
      <c r="D214" s="11"/>
      <c r="E214" s="11"/>
      <c r="F214" s="10"/>
      <c r="G214" s="10"/>
      <c r="H214" s="10"/>
      <c r="I214" s="11"/>
    </row>
    <row r="215" spans="1:9" s="9" customFormat="1" ht="20" x14ac:dyDescent="0.2">
      <c r="A215" s="10"/>
      <c r="C215" s="10"/>
      <c r="D215" s="11"/>
      <c r="E215" s="11"/>
      <c r="F215" s="10"/>
      <c r="G215" s="10"/>
      <c r="H215" s="10"/>
      <c r="I215" s="11"/>
    </row>
    <row r="216" spans="1:9" s="9" customFormat="1" ht="20" x14ac:dyDescent="0.2">
      <c r="A216" s="10"/>
      <c r="C216" s="10"/>
      <c r="D216" s="11"/>
      <c r="E216" s="11"/>
      <c r="F216" s="10"/>
      <c r="G216" s="10"/>
      <c r="H216" s="10"/>
      <c r="I216" s="11"/>
    </row>
    <row r="217" spans="1:9" s="9" customFormat="1" ht="20" x14ac:dyDescent="0.2">
      <c r="A217" s="10"/>
      <c r="C217" s="11"/>
      <c r="D217" s="11"/>
      <c r="E217" s="11"/>
      <c r="F217" s="10"/>
      <c r="G217" s="10"/>
      <c r="H217" s="10"/>
      <c r="I217" s="11"/>
    </row>
    <row r="218" spans="1:9" s="9" customFormat="1" ht="20" x14ac:dyDescent="0.2">
      <c r="A218" s="10"/>
      <c r="C218" s="11"/>
      <c r="D218" s="11"/>
      <c r="E218" s="11"/>
      <c r="F218" s="10"/>
      <c r="G218" s="10"/>
      <c r="H218" s="10"/>
      <c r="I218" s="11"/>
    </row>
    <row r="219" spans="1:9" s="9" customFormat="1" ht="20" x14ac:dyDescent="0.2">
      <c r="A219" s="10"/>
      <c r="C219" s="11"/>
      <c r="D219" s="11"/>
      <c r="E219" s="11"/>
      <c r="F219" s="10"/>
      <c r="G219" s="10"/>
      <c r="H219" s="10"/>
      <c r="I219" s="11"/>
    </row>
    <row r="220" spans="1:9" s="9" customFormat="1" ht="20" x14ac:dyDescent="0.2">
      <c r="A220" s="10"/>
      <c r="C220" s="10"/>
      <c r="D220" s="11"/>
      <c r="E220" s="11"/>
      <c r="F220" s="10"/>
      <c r="G220" s="10"/>
      <c r="H220" s="10"/>
      <c r="I220" s="11"/>
    </row>
    <row r="221" spans="1:9" s="9" customFormat="1" ht="20" x14ac:dyDescent="0.2">
      <c r="A221" s="10"/>
      <c r="C221" s="10"/>
      <c r="D221" s="11"/>
      <c r="E221" s="11"/>
      <c r="F221" s="10"/>
      <c r="G221" s="10"/>
      <c r="H221" s="10"/>
      <c r="I221" s="11"/>
    </row>
    <row r="222" spans="1:9" s="9" customFormat="1" ht="20" x14ac:dyDescent="0.2">
      <c r="A222" s="10"/>
      <c r="C222" s="10"/>
      <c r="D222" s="11"/>
      <c r="E222" s="11"/>
      <c r="F222" s="10"/>
      <c r="G222" s="10"/>
      <c r="H222" s="10"/>
      <c r="I222" s="11"/>
    </row>
    <row r="223" spans="1:9" s="9" customFormat="1" ht="20" x14ac:dyDescent="0.2">
      <c r="A223" s="10"/>
      <c r="C223" s="11"/>
      <c r="D223" s="11"/>
      <c r="E223" s="11"/>
      <c r="F223" s="10"/>
      <c r="G223" s="10"/>
      <c r="H223" s="10"/>
      <c r="I223" s="11"/>
    </row>
    <row r="224" spans="1:9" s="9" customFormat="1" ht="20" x14ac:dyDescent="0.2">
      <c r="A224" s="10"/>
      <c r="C224" s="11"/>
      <c r="D224" s="11"/>
      <c r="E224" s="11"/>
      <c r="F224" s="10"/>
      <c r="G224" s="10"/>
      <c r="H224" s="10"/>
      <c r="I224" s="11"/>
    </row>
    <row r="225" spans="1:9" s="9" customFormat="1" ht="20" x14ac:dyDescent="0.2">
      <c r="A225" s="10"/>
      <c r="C225" s="10"/>
      <c r="D225" s="11"/>
      <c r="E225" s="11"/>
      <c r="F225" s="10"/>
      <c r="G225" s="10"/>
      <c r="H225" s="10"/>
      <c r="I225" s="11"/>
    </row>
    <row r="226" spans="1:9" s="9" customFormat="1" ht="20" x14ac:dyDescent="0.2">
      <c r="A226" s="10"/>
      <c r="C226" s="10"/>
      <c r="D226" s="11"/>
      <c r="E226" s="11"/>
      <c r="F226" s="10"/>
      <c r="G226" s="10"/>
      <c r="H226" s="10"/>
      <c r="I226" s="11"/>
    </row>
    <row r="227" spans="1:9" s="9" customFormat="1" ht="20" x14ac:dyDescent="0.2">
      <c r="A227" s="10"/>
      <c r="C227" s="10"/>
      <c r="D227" s="11"/>
      <c r="E227" s="11"/>
      <c r="F227" s="10"/>
      <c r="G227" s="10"/>
      <c r="H227" s="10"/>
      <c r="I227" s="11"/>
    </row>
    <row r="228" spans="1:9" s="9" customFormat="1" ht="20" x14ac:dyDescent="0.2">
      <c r="A228" s="10"/>
      <c r="C228" s="10"/>
      <c r="D228" s="11"/>
      <c r="E228" s="11"/>
      <c r="F228" s="10"/>
      <c r="G228" s="10"/>
      <c r="H228" s="10"/>
      <c r="I228" s="11"/>
    </row>
    <row r="229" spans="1:9" s="9" customFormat="1" ht="20" x14ac:dyDescent="0.2">
      <c r="A229" s="10"/>
      <c r="C229" s="10"/>
      <c r="D229" s="11"/>
      <c r="E229" s="11"/>
      <c r="F229" s="10"/>
      <c r="G229" s="10"/>
      <c r="H229" s="10"/>
      <c r="I229" s="11"/>
    </row>
    <row r="230" spans="1:9" s="9" customFormat="1" ht="20" x14ac:dyDescent="0.2">
      <c r="A230" s="10"/>
      <c r="C230" s="10"/>
      <c r="D230" s="11"/>
      <c r="E230" s="11"/>
      <c r="F230" s="10"/>
      <c r="G230" s="10"/>
      <c r="H230" s="10"/>
      <c r="I230" s="11"/>
    </row>
    <row r="231" spans="1:9" s="9" customFormat="1" ht="20" x14ac:dyDescent="0.2">
      <c r="A231" s="10"/>
      <c r="C231" s="10"/>
      <c r="D231" s="11"/>
      <c r="E231" s="11"/>
      <c r="F231" s="10"/>
      <c r="G231" s="10"/>
      <c r="H231" s="10"/>
      <c r="I231" s="11"/>
    </row>
    <row r="232" spans="1:9" s="9" customFormat="1" ht="20" x14ac:dyDescent="0.2">
      <c r="A232" s="10"/>
      <c r="C232" s="10"/>
      <c r="D232" s="11"/>
      <c r="E232" s="11"/>
      <c r="F232" s="10"/>
      <c r="G232" s="10"/>
      <c r="H232" s="10"/>
      <c r="I232" s="11"/>
    </row>
    <row r="233" spans="1:9" s="9" customFormat="1" ht="20" x14ac:dyDescent="0.2">
      <c r="A233" s="10"/>
      <c r="C233" s="10"/>
      <c r="D233" s="11"/>
      <c r="E233" s="11"/>
      <c r="F233" s="10"/>
      <c r="G233" s="10"/>
      <c r="H233" s="10"/>
      <c r="I233" s="11"/>
    </row>
    <row r="234" spans="1:9" s="9" customFormat="1" ht="20" x14ac:dyDescent="0.2">
      <c r="A234" s="10"/>
      <c r="C234" s="10"/>
      <c r="D234" s="11"/>
      <c r="E234" s="11"/>
      <c r="F234" s="10"/>
      <c r="G234" s="10"/>
      <c r="H234" s="10"/>
      <c r="I234" s="11"/>
    </row>
    <row r="235" spans="1:9" s="9" customFormat="1" ht="20" x14ac:dyDescent="0.2">
      <c r="A235" s="10"/>
      <c r="C235" s="10"/>
      <c r="D235" s="11"/>
      <c r="E235" s="11"/>
      <c r="F235" s="10"/>
      <c r="G235" s="10"/>
      <c r="H235" s="10"/>
      <c r="I235" s="11"/>
    </row>
    <row r="236" spans="1:9" s="9" customFormat="1" ht="20" x14ac:dyDescent="0.2">
      <c r="A236" s="10"/>
      <c r="C236" s="10"/>
      <c r="D236" s="11"/>
      <c r="E236" s="11"/>
      <c r="F236" s="10"/>
      <c r="G236" s="10"/>
      <c r="H236" s="10"/>
      <c r="I236" s="11"/>
    </row>
    <row r="237" spans="1:9" s="9" customFormat="1" ht="20" x14ac:dyDescent="0.2">
      <c r="A237" s="10"/>
      <c r="C237" s="10"/>
      <c r="D237" s="11"/>
      <c r="E237" s="11"/>
      <c r="F237" s="10"/>
      <c r="G237" s="10"/>
      <c r="H237" s="10"/>
      <c r="I237" s="11"/>
    </row>
    <row r="238" spans="1:9" s="9" customFormat="1" ht="20" x14ac:dyDescent="0.2">
      <c r="A238" s="10"/>
      <c r="C238" s="10"/>
      <c r="D238" s="11"/>
      <c r="E238" s="11"/>
      <c r="F238" s="10"/>
      <c r="G238" s="10"/>
      <c r="H238" s="10"/>
      <c r="I238" s="11"/>
    </row>
    <row r="239" spans="1:9" s="9" customFormat="1" ht="20" x14ac:dyDescent="0.2">
      <c r="A239" s="10"/>
      <c r="C239" s="10"/>
      <c r="D239" s="11"/>
      <c r="E239" s="11"/>
      <c r="F239" s="10"/>
      <c r="G239" s="10"/>
      <c r="H239" s="10"/>
      <c r="I239" s="11"/>
    </row>
    <row r="240" spans="1:9" s="9" customFormat="1" ht="20" x14ac:dyDescent="0.2">
      <c r="A240" s="10"/>
      <c r="C240" s="10"/>
      <c r="D240" s="11"/>
      <c r="E240" s="11"/>
      <c r="F240" s="10"/>
      <c r="G240" s="10"/>
      <c r="H240" s="10"/>
      <c r="I240" s="11"/>
    </row>
    <row r="241" spans="1:9" s="9" customFormat="1" ht="20" x14ac:dyDescent="0.2">
      <c r="A241" s="10"/>
      <c r="C241" s="10"/>
      <c r="D241" s="11"/>
      <c r="E241" s="11"/>
      <c r="F241" s="10"/>
      <c r="G241" s="10"/>
      <c r="H241" s="10"/>
      <c r="I241" s="11"/>
    </row>
    <row r="242" spans="1:9" s="9" customFormat="1" ht="20" x14ac:dyDescent="0.2">
      <c r="A242" s="10"/>
      <c r="C242" s="10"/>
      <c r="D242" s="11"/>
      <c r="E242" s="11"/>
      <c r="F242" s="10"/>
      <c r="G242" s="10"/>
      <c r="H242" s="10"/>
      <c r="I242" s="11"/>
    </row>
    <row r="243" spans="1:9" s="9" customFormat="1" ht="20" x14ac:dyDescent="0.2">
      <c r="A243" s="10"/>
      <c r="C243" s="10"/>
      <c r="D243" s="11"/>
      <c r="E243" s="11"/>
      <c r="F243" s="10"/>
      <c r="G243" s="10"/>
      <c r="H243" s="10"/>
      <c r="I243" s="11"/>
    </row>
    <row r="244" spans="1:9" s="9" customFormat="1" ht="20" x14ac:dyDescent="0.2">
      <c r="A244" s="10"/>
      <c r="C244" s="10"/>
      <c r="D244" s="11"/>
      <c r="E244" s="11"/>
      <c r="F244" s="10"/>
      <c r="G244" s="10"/>
      <c r="H244" s="10"/>
      <c r="I244" s="11"/>
    </row>
    <row r="245" spans="1:9" s="9" customFormat="1" ht="20" x14ac:dyDescent="0.2">
      <c r="A245" s="10"/>
      <c r="C245" s="10"/>
      <c r="D245" s="11"/>
      <c r="E245" s="11"/>
      <c r="F245" s="10"/>
      <c r="G245" s="10"/>
      <c r="H245" s="10"/>
      <c r="I245" s="11"/>
    </row>
    <row r="246" spans="1:9" s="9" customFormat="1" ht="20" x14ac:dyDescent="0.2">
      <c r="A246" s="10"/>
      <c r="C246" s="10"/>
      <c r="D246" s="11"/>
      <c r="E246" s="11"/>
      <c r="F246" s="10"/>
      <c r="G246" s="10"/>
      <c r="H246" s="10"/>
      <c r="I246" s="11"/>
    </row>
    <row r="247" spans="1:9" s="9" customFormat="1" ht="20" x14ac:dyDescent="0.2">
      <c r="A247" s="10"/>
      <c r="C247" s="10"/>
      <c r="D247" s="11"/>
      <c r="E247" s="11"/>
      <c r="F247" s="10"/>
      <c r="G247" s="10"/>
      <c r="H247" s="10"/>
      <c r="I247" s="11"/>
    </row>
    <row r="248" spans="1:9" s="9" customFormat="1" ht="20" x14ac:dyDescent="0.2">
      <c r="A248" s="10"/>
      <c r="C248" s="10"/>
      <c r="D248" s="11"/>
      <c r="E248" s="11"/>
      <c r="F248" s="10"/>
      <c r="G248" s="10"/>
      <c r="H248" s="10"/>
      <c r="I248" s="11"/>
    </row>
    <row r="249" spans="1:9" s="9" customFormat="1" ht="20" x14ac:dyDescent="0.2">
      <c r="A249" s="10"/>
      <c r="C249" s="10"/>
      <c r="D249" s="11"/>
      <c r="E249" s="11"/>
      <c r="F249" s="10"/>
      <c r="G249" s="10"/>
      <c r="H249" s="10"/>
      <c r="I249" s="11"/>
    </row>
    <row r="250" spans="1:9" s="9" customFormat="1" ht="20" x14ac:dyDescent="0.2">
      <c r="A250" s="10"/>
      <c r="C250" s="10"/>
      <c r="D250" s="11"/>
      <c r="E250" s="11"/>
      <c r="F250" s="10"/>
      <c r="G250" s="10"/>
      <c r="H250" s="10"/>
      <c r="I250" s="11"/>
    </row>
    <row r="251" spans="1:9" s="9" customFormat="1" ht="20" x14ac:dyDescent="0.2">
      <c r="A251" s="10"/>
      <c r="C251" s="10"/>
      <c r="D251" s="11"/>
      <c r="E251" s="11"/>
      <c r="F251" s="10"/>
      <c r="G251" s="10"/>
      <c r="H251" s="10"/>
      <c r="I251" s="11"/>
    </row>
    <row r="252" spans="1:9" s="9" customFormat="1" ht="20" x14ac:dyDescent="0.2">
      <c r="A252" s="10"/>
      <c r="C252" s="10"/>
      <c r="D252" s="11"/>
      <c r="E252" s="11"/>
      <c r="F252" s="10"/>
      <c r="G252" s="10"/>
      <c r="H252" s="10"/>
      <c r="I252" s="11"/>
    </row>
    <row r="253" spans="1:9" s="9" customFormat="1" ht="20" x14ac:dyDescent="0.2">
      <c r="A253" s="10"/>
      <c r="C253" s="10"/>
      <c r="D253" s="11"/>
      <c r="E253" s="11"/>
      <c r="F253" s="10"/>
      <c r="G253" s="10"/>
      <c r="H253" s="10"/>
      <c r="I253" s="11"/>
    </row>
    <row r="254" spans="1:9" s="9" customFormat="1" ht="20" x14ac:dyDescent="0.2">
      <c r="A254" s="10"/>
      <c r="C254" s="10"/>
      <c r="D254" s="11"/>
      <c r="E254" s="11"/>
      <c r="F254" s="10"/>
      <c r="G254" s="10"/>
      <c r="H254" s="10"/>
      <c r="I254" s="11"/>
    </row>
    <row r="255" spans="1:9" s="9" customFormat="1" ht="20" x14ac:dyDescent="0.2">
      <c r="A255" s="10"/>
      <c r="C255" s="10"/>
      <c r="D255" s="11"/>
      <c r="E255" s="11"/>
      <c r="F255" s="10"/>
      <c r="G255" s="10"/>
      <c r="H255" s="10"/>
      <c r="I255" s="11"/>
    </row>
    <row r="256" spans="1:9" s="9" customFormat="1" ht="20" x14ac:dyDescent="0.2">
      <c r="A256" s="10"/>
      <c r="C256" s="10"/>
      <c r="D256" s="11"/>
      <c r="E256" s="11"/>
      <c r="F256" s="10"/>
      <c r="G256" s="10"/>
      <c r="H256" s="10"/>
      <c r="I256" s="11"/>
    </row>
    <row r="257" spans="1:9" s="9" customFormat="1" ht="20" x14ac:dyDescent="0.2">
      <c r="A257" s="10"/>
      <c r="C257" s="10"/>
      <c r="D257" s="11"/>
      <c r="E257" s="11"/>
      <c r="F257" s="10"/>
      <c r="G257" s="10"/>
      <c r="H257" s="10"/>
      <c r="I257" s="11"/>
    </row>
    <row r="258" spans="1:9" s="9" customFormat="1" ht="20" x14ac:dyDescent="0.2">
      <c r="A258" s="10"/>
      <c r="C258" s="10"/>
      <c r="D258" s="11"/>
      <c r="E258" s="11"/>
      <c r="F258" s="10"/>
      <c r="G258" s="10"/>
      <c r="H258" s="10"/>
      <c r="I258" s="11"/>
    </row>
    <row r="259" spans="1:9" s="9" customFormat="1" ht="20" x14ac:dyDescent="0.2">
      <c r="A259" s="10"/>
      <c r="C259" s="10"/>
      <c r="D259" s="11"/>
      <c r="E259" s="11"/>
      <c r="F259" s="10"/>
      <c r="G259" s="10"/>
      <c r="H259" s="10"/>
      <c r="I259" s="11"/>
    </row>
    <row r="260" spans="1:9" s="9" customFormat="1" ht="20" x14ac:dyDescent="0.2">
      <c r="A260" s="10"/>
      <c r="C260" s="10"/>
      <c r="D260" s="11"/>
      <c r="E260" s="11"/>
      <c r="F260" s="10"/>
      <c r="G260" s="10"/>
      <c r="H260" s="10"/>
      <c r="I260" s="11"/>
    </row>
    <row r="261" spans="1:9" s="9" customFormat="1" ht="20" x14ac:dyDescent="0.2">
      <c r="A261" s="10"/>
      <c r="C261" s="10"/>
      <c r="D261" s="11"/>
      <c r="E261" s="11"/>
      <c r="F261" s="10"/>
      <c r="G261" s="10"/>
      <c r="H261" s="10"/>
      <c r="I261" s="11"/>
    </row>
    <row r="262" spans="1:9" s="9" customFormat="1" ht="20" x14ac:dyDescent="0.2">
      <c r="A262" s="10"/>
      <c r="C262" s="10"/>
      <c r="D262" s="11"/>
      <c r="E262" s="11"/>
      <c r="F262" s="10"/>
      <c r="G262" s="10"/>
      <c r="H262" s="10"/>
      <c r="I262" s="11"/>
    </row>
    <row r="263" spans="1:9" s="9" customFormat="1" ht="20" x14ac:dyDescent="0.2">
      <c r="A263" s="10"/>
      <c r="C263" s="10"/>
      <c r="D263" s="11"/>
      <c r="E263" s="11"/>
      <c r="F263" s="10"/>
      <c r="G263" s="10"/>
      <c r="H263" s="10"/>
      <c r="I263" s="11"/>
    </row>
    <row r="264" spans="1:9" s="9" customFormat="1" ht="20" x14ac:dyDescent="0.2">
      <c r="A264" s="10"/>
      <c r="C264" s="10"/>
      <c r="D264" s="11"/>
      <c r="E264" s="11"/>
      <c r="F264" s="10"/>
      <c r="G264" s="10"/>
      <c r="H264" s="10"/>
      <c r="I264" s="11"/>
    </row>
    <row r="265" spans="1:9" s="9" customFormat="1" ht="20" x14ac:dyDescent="0.2">
      <c r="A265" s="10"/>
      <c r="C265" s="10"/>
      <c r="D265" s="11"/>
      <c r="E265" s="11"/>
      <c r="F265" s="10"/>
      <c r="G265" s="10"/>
      <c r="H265" s="10"/>
      <c r="I265" s="11"/>
    </row>
    <row r="266" spans="1:9" s="9" customFormat="1" ht="20" x14ac:dyDescent="0.2">
      <c r="A266" s="10"/>
      <c r="C266" s="10"/>
      <c r="D266" s="11"/>
      <c r="E266" s="11"/>
      <c r="F266" s="10"/>
      <c r="G266" s="10"/>
      <c r="H266" s="10"/>
      <c r="I266" s="11"/>
    </row>
    <row r="267" spans="1:9" s="9" customFormat="1" ht="20" x14ac:dyDescent="0.2">
      <c r="A267" s="10"/>
      <c r="C267" s="10"/>
      <c r="D267" s="11"/>
      <c r="E267" s="11"/>
      <c r="F267" s="10"/>
      <c r="G267" s="10"/>
      <c r="H267" s="10"/>
      <c r="I267" s="11"/>
    </row>
    <row r="268" spans="1:9" s="9" customFormat="1" ht="20" x14ac:dyDescent="0.2">
      <c r="A268" s="10"/>
      <c r="C268" s="10"/>
      <c r="D268" s="11"/>
      <c r="E268" s="11"/>
      <c r="F268" s="10"/>
      <c r="G268" s="10"/>
      <c r="H268" s="10"/>
      <c r="I268" s="11"/>
    </row>
    <row r="269" spans="1:9" s="9" customFormat="1" ht="20" x14ac:dyDescent="0.2">
      <c r="A269" s="10"/>
      <c r="C269" s="10"/>
      <c r="D269" s="11"/>
      <c r="E269" s="11"/>
      <c r="F269" s="10"/>
      <c r="G269" s="10"/>
      <c r="H269" s="10"/>
      <c r="I269" s="11"/>
    </row>
    <row r="270" spans="1:9" s="9" customFormat="1" ht="20" x14ac:dyDescent="0.2">
      <c r="A270" s="10"/>
      <c r="C270" s="10"/>
      <c r="D270" s="11"/>
      <c r="E270" s="11"/>
      <c r="F270" s="10"/>
      <c r="G270" s="10"/>
      <c r="H270" s="10"/>
      <c r="I270" s="11"/>
    </row>
    <row r="271" spans="1:9" s="9" customFormat="1" ht="20" x14ac:dyDescent="0.2">
      <c r="A271" s="10"/>
      <c r="C271" s="10"/>
      <c r="D271" s="11"/>
      <c r="E271" s="11"/>
      <c r="F271" s="10"/>
      <c r="G271" s="10"/>
      <c r="H271" s="10"/>
      <c r="I271" s="11"/>
    </row>
    <row r="272" spans="1:9" s="9" customFormat="1" ht="20" x14ac:dyDescent="0.2">
      <c r="A272" s="10"/>
      <c r="C272" s="10"/>
      <c r="D272" s="11"/>
      <c r="E272" s="11"/>
      <c r="F272" s="10"/>
      <c r="G272" s="10"/>
      <c r="H272" s="10"/>
      <c r="I272" s="11"/>
    </row>
    <row r="273" spans="1:9" s="9" customFormat="1" ht="20" x14ac:dyDescent="0.2">
      <c r="A273" s="10"/>
      <c r="C273" s="10"/>
      <c r="D273" s="11"/>
      <c r="E273" s="11"/>
      <c r="F273" s="10"/>
      <c r="G273" s="10"/>
      <c r="H273" s="10"/>
      <c r="I273" s="11"/>
    </row>
    <row r="274" spans="1:9" s="9" customFormat="1" ht="20" x14ac:dyDescent="0.2">
      <c r="A274" s="10"/>
      <c r="C274" s="10"/>
      <c r="D274" s="11"/>
      <c r="E274" s="11"/>
      <c r="F274" s="10"/>
      <c r="G274" s="10"/>
      <c r="H274" s="10"/>
      <c r="I274" s="11"/>
    </row>
    <row r="275" spans="1:9" s="9" customFormat="1" ht="20" x14ac:dyDescent="0.2">
      <c r="A275" s="10"/>
      <c r="C275" s="10"/>
      <c r="D275" s="11"/>
      <c r="E275" s="11"/>
      <c r="F275" s="10"/>
      <c r="G275" s="10"/>
      <c r="H275" s="10"/>
      <c r="I275" s="11"/>
    </row>
    <row r="276" spans="1:9" s="9" customFormat="1" ht="20" x14ac:dyDescent="0.2">
      <c r="A276" s="10"/>
      <c r="C276" s="10"/>
      <c r="D276" s="10"/>
      <c r="E276" s="11"/>
      <c r="F276" s="10"/>
      <c r="G276" s="10"/>
      <c r="H276" s="10"/>
      <c r="I276" s="11"/>
    </row>
    <row r="277" spans="1:9" s="9" customFormat="1" ht="20" x14ac:dyDescent="0.2">
      <c r="A277" s="10"/>
      <c r="C277" s="10"/>
      <c r="D277" s="10"/>
      <c r="E277" s="11"/>
      <c r="F277" s="10"/>
      <c r="G277" s="10"/>
      <c r="H277" s="10"/>
      <c r="I277" s="11"/>
    </row>
    <row r="278" spans="1:9" s="9" customFormat="1" ht="20" x14ac:dyDescent="0.2">
      <c r="A278" s="10"/>
      <c r="C278" s="10"/>
      <c r="D278" s="10"/>
      <c r="E278" s="11"/>
      <c r="F278" s="10"/>
      <c r="G278" s="10"/>
      <c r="H278" s="10"/>
      <c r="I278" s="11"/>
    </row>
    <row r="279" spans="1:9" s="9" customFormat="1" ht="20" x14ac:dyDescent="0.2">
      <c r="A279" s="10"/>
      <c r="C279" s="10"/>
      <c r="D279" s="10"/>
      <c r="E279" s="11"/>
      <c r="F279" s="10"/>
      <c r="G279" s="10"/>
      <c r="H279" s="10"/>
      <c r="I279" s="11"/>
    </row>
    <row r="280" spans="1:9" s="9" customFormat="1" ht="20" x14ac:dyDescent="0.2">
      <c r="A280" s="10"/>
      <c r="C280" s="10"/>
      <c r="D280" s="10"/>
      <c r="E280" s="11"/>
      <c r="F280" s="10"/>
      <c r="G280" s="10"/>
      <c r="H280" s="10"/>
      <c r="I280" s="11"/>
    </row>
    <row r="281" spans="1:9" s="9" customFormat="1" ht="20" x14ac:dyDescent="0.2">
      <c r="A281" s="10"/>
      <c r="C281" s="10"/>
      <c r="D281" s="10"/>
      <c r="E281" s="11"/>
      <c r="F281" s="10"/>
      <c r="G281" s="10"/>
      <c r="H281" s="10"/>
      <c r="I281" s="11"/>
    </row>
    <row r="282" spans="1:9" s="9" customFormat="1" ht="20" x14ac:dyDescent="0.2">
      <c r="A282" s="10"/>
      <c r="C282" s="10"/>
      <c r="D282" s="10"/>
      <c r="E282" s="11"/>
      <c r="F282" s="10"/>
      <c r="G282" s="10"/>
      <c r="H282" s="10"/>
      <c r="I282" s="11"/>
    </row>
    <row r="283" spans="1:9" s="9" customFormat="1" ht="20" x14ac:dyDescent="0.2">
      <c r="A283" s="10"/>
      <c r="C283" s="10"/>
      <c r="D283" s="10"/>
      <c r="E283" s="11"/>
      <c r="F283" s="10"/>
      <c r="G283" s="10"/>
      <c r="H283" s="10"/>
      <c r="I283" s="11"/>
    </row>
    <row r="284" spans="1:9" s="9" customFormat="1" ht="20" x14ac:dyDescent="0.2">
      <c r="A284" s="10"/>
      <c r="C284" s="10"/>
      <c r="D284" s="10"/>
      <c r="E284" s="11"/>
      <c r="F284" s="10"/>
      <c r="G284" s="10"/>
      <c r="H284" s="10"/>
      <c r="I284" s="11"/>
    </row>
    <row r="285" spans="1:9" s="9" customFormat="1" ht="20" x14ac:dyDescent="0.2">
      <c r="A285" s="10"/>
      <c r="C285" s="11"/>
      <c r="D285" s="10"/>
      <c r="E285" s="11"/>
      <c r="F285" s="10"/>
      <c r="G285" s="10"/>
      <c r="H285" s="10"/>
      <c r="I285" s="11"/>
    </row>
    <row r="286" spans="1:9" s="9" customFormat="1" ht="20" x14ac:dyDescent="0.2">
      <c r="A286" s="10"/>
      <c r="C286" s="11"/>
      <c r="D286" s="10"/>
      <c r="E286" s="11"/>
      <c r="F286" s="10"/>
      <c r="G286" s="10"/>
      <c r="H286" s="10"/>
      <c r="I286" s="11"/>
    </row>
    <row r="287" spans="1:9" s="9" customFormat="1" ht="20" x14ac:dyDescent="0.2">
      <c r="A287" s="10"/>
      <c r="C287" s="11"/>
      <c r="D287" s="10"/>
      <c r="E287" s="11"/>
      <c r="F287" s="10"/>
      <c r="G287" s="10"/>
      <c r="H287" s="10"/>
      <c r="I287" s="11"/>
    </row>
    <row r="288" spans="1:9" s="9" customFormat="1" ht="20" x14ac:dyDescent="0.2">
      <c r="A288" s="10"/>
      <c r="C288" s="10"/>
      <c r="D288" s="10"/>
      <c r="E288" s="11"/>
      <c r="F288" s="10"/>
      <c r="G288" s="10"/>
      <c r="H288" s="10"/>
      <c r="I288" s="11"/>
    </row>
    <row r="289" spans="1:9" s="9" customFormat="1" ht="20" x14ac:dyDescent="0.2">
      <c r="A289" s="10"/>
      <c r="C289" s="10"/>
      <c r="D289" s="10"/>
      <c r="E289" s="11"/>
      <c r="F289" s="10"/>
      <c r="G289" s="10"/>
      <c r="H289" s="10"/>
      <c r="I289" s="11"/>
    </row>
    <row r="290" spans="1:9" s="9" customFormat="1" ht="20" x14ac:dyDescent="0.2">
      <c r="A290" s="10"/>
      <c r="C290" s="10"/>
      <c r="D290" s="10"/>
      <c r="E290" s="11"/>
      <c r="F290" s="10"/>
      <c r="G290" s="10"/>
      <c r="H290" s="10"/>
      <c r="I290" s="11"/>
    </row>
    <row r="291" spans="1:9" s="9" customFormat="1" ht="20" x14ac:dyDescent="0.2">
      <c r="A291" s="10"/>
      <c r="C291" s="10"/>
      <c r="D291" s="10"/>
      <c r="E291" s="11"/>
      <c r="F291" s="10"/>
      <c r="G291" s="10"/>
      <c r="H291" s="10"/>
      <c r="I291" s="11"/>
    </row>
    <row r="292" spans="1:9" s="9" customFormat="1" ht="20" x14ac:dyDescent="0.2">
      <c r="A292" s="10"/>
      <c r="C292" s="10"/>
      <c r="D292" s="10"/>
      <c r="E292" s="11"/>
      <c r="F292" s="10"/>
      <c r="G292" s="10"/>
      <c r="H292" s="10"/>
      <c r="I292" s="11"/>
    </row>
    <row r="293" spans="1:9" s="9" customFormat="1" ht="20" x14ac:dyDescent="0.2">
      <c r="A293" s="10"/>
      <c r="C293" s="10"/>
      <c r="D293" s="10"/>
      <c r="E293" s="11"/>
      <c r="F293" s="10"/>
      <c r="G293" s="10"/>
      <c r="H293" s="10"/>
      <c r="I293" s="11"/>
    </row>
    <row r="294" spans="1:9" s="9" customFormat="1" ht="20" x14ac:dyDescent="0.2">
      <c r="A294" s="10"/>
      <c r="C294" s="10"/>
      <c r="D294" s="10"/>
      <c r="E294" s="11"/>
      <c r="F294" s="10"/>
      <c r="G294" s="10"/>
      <c r="H294" s="10"/>
      <c r="I294" s="11"/>
    </row>
    <row r="295" spans="1:9" s="9" customFormat="1" ht="20" x14ac:dyDescent="0.2">
      <c r="A295" s="10"/>
      <c r="C295" s="10"/>
      <c r="D295" s="10"/>
      <c r="E295" s="11"/>
      <c r="F295" s="10"/>
      <c r="G295" s="10"/>
      <c r="H295" s="10"/>
      <c r="I295" s="11"/>
    </row>
    <row r="296" spans="1:9" s="9" customFormat="1" ht="20" x14ac:dyDescent="0.2">
      <c r="A296" s="10"/>
      <c r="C296" s="10"/>
      <c r="D296" s="10"/>
      <c r="E296" s="11"/>
      <c r="F296" s="10"/>
      <c r="G296" s="10"/>
      <c r="H296" s="10"/>
      <c r="I296" s="11"/>
    </row>
    <row r="297" spans="1:9" s="9" customFormat="1" ht="20" x14ac:dyDescent="0.2">
      <c r="A297" s="10"/>
      <c r="C297" s="10"/>
      <c r="D297" s="10"/>
      <c r="E297" s="11"/>
      <c r="F297" s="10"/>
      <c r="G297" s="10"/>
      <c r="H297" s="10"/>
      <c r="I297" s="11"/>
    </row>
    <row r="298" spans="1:9" s="9" customFormat="1" ht="20" x14ac:dyDescent="0.2">
      <c r="A298" s="10"/>
      <c r="C298" s="10"/>
      <c r="D298" s="10"/>
      <c r="E298" s="11"/>
      <c r="F298" s="10"/>
      <c r="G298" s="10"/>
      <c r="H298" s="10"/>
      <c r="I298" s="11"/>
    </row>
    <row r="299" spans="1:9" s="9" customFormat="1" ht="20" x14ac:dyDescent="0.2">
      <c r="A299" s="10"/>
      <c r="C299" s="10"/>
      <c r="D299" s="10"/>
      <c r="E299" s="11"/>
      <c r="F299" s="10"/>
      <c r="G299" s="10"/>
      <c r="H299" s="10"/>
      <c r="I299" s="11"/>
    </row>
    <row r="300" spans="1:9" s="9" customFormat="1" ht="20" x14ac:dyDescent="0.2">
      <c r="A300" s="10"/>
      <c r="C300" s="10"/>
      <c r="D300" s="10"/>
      <c r="E300" s="11"/>
      <c r="F300" s="10"/>
      <c r="G300" s="10"/>
      <c r="H300" s="10"/>
      <c r="I300" s="11"/>
    </row>
    <row r="301" spans="1:9" s="9" customFormat="1" ht="20" x14ac:dyDescent="0.2">
      <c r="A301" s="10"/>
      <c r="C301" s="10"/>
      <c r="D301" s="10"/>
      <c r="E301" s="11"/>
      <c r="F301" s="10"/>
      <c r="G301" s="10"/>
      <c r="H301" s="10"/>
      <c r="I301" s="11"/>
    </row>
    <row r="302" spans="1:9" s="9" customFormat="1" ht="20" x14ac:dyDescent="0.2">
      <c r="A302" s="10"/>
      <c r="C302" s="10"/>
      <c r="D302" s="10"/>
      <c r="E302" s="11"/>
      <c r="F302" s="10"/>
      <c r="G302" s="10"/>
      <c r="H302" s="10"/>
      <c r="I302" s="11"/>
    </row>
    <row r="303" spans="1:9" s="9" customFormat="1" ht="20" x14ac:dyDescent="0.2">
      <c r="A303" s="10"/>
      <c r="C303" s="10"/>
      <c r="D303" s="10"/>
      <c r="E303" s="11"/>
      <c r="F303" s="10"/>
      <c r="G303" s="10"/>
      <c r="H303" s="10"/>
      <c r="I303" s="11"/>
    </row>
    <row r="304" spans="1:9" s="9" customFormat="1" ht="20" x14ac:dyDescent="0.2">
      <c r="A304" s="10"/>
      <c r="C304" s="10"/>
      <c r="D304" s="10"/>
      <c r="E304" s="11"/>
      <c r="F304" s="10"/>
      <c r="G304" s="10"/>
      <c r="H304" s="10"/>
      <c r="I304" s="11"/>
    </row>
    <row r="305" spans="1:18" s="9" customFormat="1" ht="20" x14ac:dyDescent="0.2">
      <c r="A305" s="10"/>
      <c r="C305" s="10"/>
      <c r="D305" s="10"/>
      <c r="E305" s="11"/>
      <c r="F305" s="10"/>
      <c r="G305" s="10"/>
      <c r="H305" s="10"/>
      <c r="I305" s="11"/>
    </row>
    <row r="306" spans="1:18" s="9" customFormat="1" ht="20" x14ac:dyDescent="0.2">
      <c r="A306" s="10"/>
      <c r="C306" s="10"/>
      <c r="D306" s="10"/>
      <c r="E306" s="11"/>
      <c r="F306" s="10"/>
      <c r="G306" s="10"/>
      <c r="H306" s="10"/>
      <c r="I306" s="11"/>
    </row>
    <row r="307" spans="1:18" s="9" customFormat="1" ht="20" x14ac:dyDescent="0.2">
      <c r="A307" s="10"/>
      <c r="C307" s="10"/>
      <c r="D307" s="10"/>
      <c r="E307" s="11"/>
      <c r="F307" s="10"/>
      <c r="G307" s="10"/>
      <c r="H307" s="10"/>
      <c r="I307" s="11"/>
    </row>
    <row r="308" spans="1:18" s="9" customFormat="1" ht="20" x14ac:dyDescent="0.2">
      <c r="A308" s="10"/>
      <c r="C308" s="10"/>
      <c r="D308" s="10"/>
      <c r="E308" s="10"/>
      <c r="F308" s="10"/>
      <c r="G308" s="10"/>
      <c r="H308" s="10"/>
      <c r="I308" s="11"/>
    </row>
    <row r="309" spans="1:18" s="9" customFormat="1" ht="20" x14ac:dyDescent="0.2">
      <c r="A309" s="10"/>
      <c r="C309" s="10"/>
      <c r="D309" s="10"/>
      <c r="E309" s="10"/>
      <c r="F309" s="10"/>
      <c r="G309" s="10"/>
      <c r="H309" s="10"/>
      <c r="I309" s="11"/>
    </row>
    <row r="310" spans="1:18" s="9" customFormat="1" ht="20" x14ac:dyDescent="0.2">
      <c r="A310" s="10"/>
      <c r="C310" s="10"/>
      <c r="D310" s="10"/>
      <c r="E310" s="10"/>
      <c r="F310" s="10"/>
      <c r="G310" s="10"/>
      <c r="H310" s="10"/>
      <c r="I310" s="10"/>
    </row>
    <row r="311" spans="1:18" s="9" customFormat="1" ht="20" x14ac:dyDescent="0.2">
      <c r="A311" s="10"/>
      <c r="C311" s="10"/>
      <c r="D311" s="10"/>
      <c r="E311" s="10"/>
      <c r="F311" s="10"/>
      <c r="G311" s="10"/>
      <c r="H311" s="10"/>
      <c r="I311" s="10"/>
    </row>
    <row r="312" spans="1:18" ht="20" x14ac:dyDescent="0.2">
      <c r="A312" s="10"/>
      <c r="B312" s="9"/>
      <c r="C312" s="10"/>
      <c r="D312" s="10"/>
      <c r="E312" s="10"/>
      <c r="F312" s="10"/>
      <c r="G312" s="10"/>
      <c r="H312" s="10"/>
      <c r="I312" s="10"/>
      <c r="J312" s="9"/>
      <c r="K312" s="9"/>
      <c r="L312" s="9"/>
      <c r="M312" s="9"/>
      <c r="N312" s="9"/>
      <c r="O312" s="9"/>
      <c r="P312" s="9"/>
      <c r="Q312" s="9"/>
      <c r="R312" s="9"/>
    </row>
    <row r="313" spans="1:18" ht="20" x14ac:dyDescent="0.2">
      <c r="A313" s="10"/>
      <c r="B313" s="9"/>
      <c r="C313" s="10"/>
      <c r="D313" s="10"/>
      <c r="E313" s="10"/>
      <c r="F313" s="10"/>
      <c r="G313" s="10"/>
      <c r="H313" s="10"/>
      <c r="I313" s="10"/>
      <c r="J313" s="9"/>
      <c r="K313" s="9"/>
      <c r="L313" s="9"/>
      <c r="M313" s="9"/>
      <c r="N313" s="9"/>
      <c r="O313" s="9"/>
      <c r="P313" s="9"/>
      <c r="Q313" s="9"/>
      <c r="R313" s="9"/>
    </row>
    <row r="314" spans="1:18" ht="20" x14ac:dyDescent="0.2">
      <c r="A314" s="10"/>
      <c r="B314" s="9"/>
      <c r="C314" s="10"/>
      <c r="D314" s="10"/>
      <c r="E314" s="10"/>
      <c r="F314" s="10"/>
      <c r="G314" s="10"/>
      <c r="H314" s="10"/>
      <c r="I314" s="10"/>
      <c r="J314" s="9"/>
      <c r="K314" s="9"/>
      <c r="L314" s="9"/>
      <c r="M314" s="9"/>
      <c r="N314" s="9"/>
      <c r="O314" s="9"/>
      <c r="P314" s="9"/>
      <c r="Q314" s="9"/>
      <c r="R314" s="9"/>
    </row>
    <row r="315" spans="1:18" ht="20" x14ac:dyDescent="0.2">
      <c r="A315" s="10"/>
      <c r="B315" s="9"/>
      <c r="C315" s="10"/>
      <c r="D315" s="10"/>
      <c r="E315" s="10"/>
      <c r="F315" s="10"/>
      <c r="G315" s="10"/>
      <c r="H315" s="10"/>
      <c r="I315" s="10"/>
      <c r="J315" s="9"/>
      <c r="K315" s="9"/>
      <c r="L315" s="9"/>
      <c r="M315" s="9"/>
      <c r="N315" s="9"/>
      <c r="O315" s="9"/>
      <c r="P315" s="9"/>
      <c r="Q315" s="9"/>
      <c r="R315" s="9"/>
    </row>
    <row r="316" spans="1:18" ht="20" x14ac:dyDescent="0.2">
      <c r="A316" s="10"/>
      <c r="B316" s="9"/>
      <c r="C316" s="10"/>
      <c r="D316" s="10"/>
      <c r="E316" s="10"/>
      <c r="F316" s="10"/>
      <c r="G316" s="10"/>
      <c r="H316" s="10"/>
      <c r="I316" s="10"/>
      <c r="J316" s="9"/>
      <c r="K316" s="9"/>
      <c r="L316" s="9"/>
      <c r="M316" s="9"/>
      <c r="N316" s="9"/>
      <c r="O316" s="9"/>
      <c r="P316" s="9"/>
      <c r="Q316" s="9"/>
      <c r="R316" s="9"/>
    </row>
    <row r="317" spans="1:18" ht="20" x14ac:dyDescent="0.2">
      <c r="A317" s="10"/>
      <c r="B317" s="9"/>
      <c r="C317" s="10"/>
      <c r="D317" s="10"/>
      <c r="E317" s="10"/>
      <c r="F317" s="10"/>
      <c r="G317" s="10"/>
      <c r="H317" s="10"/>
      <c r="I317" s="10"/>
      <c r="J317" s="9"/>
      <c r="K317" s="9"/>
      <c r="L317" s="9"/>
      <c r="M317" s="9"/>
      <c r="N317" s="9"/>
      <c r="O317" s="9"/>
      <c r="P317" s="9"/>
      <c r="Q317" s="9"/>
      <c r="R317" s="9"/>
    </row>
    <row r="318" spans="1:18" ht="20" x14ac:dyDescent="0.2">
      <c r="A318" s="10"/>
      <c r="B318" s="9"/>
      <c r="C318" s="10"/>
      <c r="D318" s="10"/>
      <c r="E318" s="10"/>
      <c r="F318" s="10"/>
      <c r="G318" s="10"/>
      <c r="H318" s="10"/>
      <c r="I318" s="10"/>
      <c r="J318" s="9"/>
      <c r="K318" s="9"/>
      <c r="L318" s="9"/>
      <c r="M318" s="9"/>
      <c r="N318" s="9"/>
      <c r="O318" s="9"/>
      <c r="P318" s="9"/>
      <c r="Q318" s="9"/>
      <c r="R318" s="9"/>
    </row>
    <row r="319" spans="1:18" ht="20" x14ac:dyDescent="0.2">
      <c r="A319" s="10"/>
      <c r="B319" s="9"/>
      <c r="C319" s="10"/>
      <c r="D319" s="10"/>
      <c r="E319" s="10"/>
      <c r="F319" s="10"/>
      <c r="G319" s="10"/>
      <c r="H319" s="10"/>
      <c r="I319" s="10"/>
      <c r="J319" s="9"/>
      <c r="K319" s="9"/>
      <c r="L319" s="9"/>
      <c r="M319" s="9"/>
      <c r="N319" s="9"/>
      <c r="O319" s="9"/>
      <c r="P319" s="9"/>
      <c r="Q319" s="9"/>
      <c r="R319" s="9"/>
    </row>
    <row r="320" spans="1:18" ht="20" x14ac:dyDescent="0.2">
      <c r="A320" s="10"/>
      <c r="B320" s="9"/>
      <c r="C320" s="10"/>
      <c r="D320" s="10"/>
      <c r="E320" s="10"/>
      <c r="F320" s="10"/>
      <c r="G320" s="10"/>
      <c r="H320" s="10"/>
      <c r="I320" s="10"/>
      <c r="J320" s="9"/>
      <c r="K320" s="9"/>
      <c r="L320" s="9"/>
      <c r="M320" s="9"/>
      <c r="N320" s="9"/>
      <c r="O320" s="9"/>
      <c r="P320" s="9"/>
      <c r="Q320" s="9"/>
      <c r="R320" s="9"/>
    </row>
  </sheetData>
  <sortState xmlns:xlrd2="http://schemas.microsoft.com/office/spreadsheetml/2017/richdata2" ref="A2:R361">
    <sortCondition descending="1" ref="D2:D3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Numbers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M. Otis</dc:creator>
  <cp:lastModifiedBy>Jessica M. Otis</cp:lastModifiedBy>
  <dcterms:created xsi:type="dcterms:W3CDTF">2020-05-16T13:37:38Z</dcterms:created>
  <dcterms:modified xsi:type="dcterms:W3CDTF">2020-06-28T13:12:34Z</dcterms:modified>
</cp:coreProperties>
</file>