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MO/Desktop/"/>
    </mc:Choice>
  </mc:AlternateContent>
  <xr:revisionPtr revIDLastSave="0" documentId="13_ncr:1_{8BA22D6D-BD48-A14A-8616-DBC7C4BFA81A}" xr6:coauthVersionLast="45" xr6:coauthVersionMax="45" xr10:uidLastSave="{00000000-0000-0000-0000-000000000000}"/>
  <bookViews>
    <workbookView xWindow="1860" yWindow="460" windowWidth="24620" windowHeight="15580" xr2:uid="{00000000-000D-0000-FFFF-FFFF00000000}"/>
  </bookViews>
  <sheets>
    <sheet name="My Numbers" sheetId="2" r:id="rId1"/>
    <sheet name="Original Data" sheetId="1" r:id="rId2"/>
  </sheets>
  <calcPr calcId="191029"/>
</workbook>
</file>

<file path=xl/calcChain.xml><?xml version="1.0" encoding="utf-8"?>
<calcChain xmlns="http://schemas.openxmlformats.org/spreadsheetml/2006/main">
  <c r="F3" i="2" l="1"/>
  <c r="F2" i="2"/>
  <c r="C3" i="2"/>
  <c r="C2" i="2"/>
  <c r="F10" i="2" l="1"/>
  <c r="F9" i="2"/>
  <c r="F8" i="2"/>
  <c r="F7" i="2"/>
  <c r="F6" i="2"/>
  <c r="F5" i="2"/>
  <c r="F4" i="2"/>
  <c r="C10" i="2"/>
  <c r="C9" i="2"/>
  <c r="C8" i="2"/>
  <c r="C7" i="2"/>
  <c r="C6" i="2"/>
  <c r="C5" i="2"/>
  <c r="C4" i="2"/>
  <c r="C11" i="2"/>
  <c r="G3" i="2" l="1"/>
  <c r="D3" i="2"/>
  <c r="G4" i="2"/>
  <c r="G2" i="2"/>
  <c r="D5" i="2"/>
  <c r="D4" i="2"/>
  <c r="D2" i="2"/>
  <c r="F12" i="2"/>
  <c r="F11" i="2"/>
  <c r="G5" i="2" s="1"/>
  <c r="C12" i="2"/>
  <c r="D6" i="2" s="1"/>
  <c r="G6" i="2" l="1"/>
  <c r="F15" i="2"/>
  <c r="F14" i="2"/>
  <c r="F13" i="2"/>
  <c r="C15" i="2"/>
  <c r="C14" i="2"/>
  <c r="C13" i="2"/>
  <c r="D10" i="2" s="1"/>
  <c r="F20" i="2"/>
  <c r="F19" i="2"/>
  <c r="F18" i="2"/>
  <c r="F17" i="2"/>
  <c r="F16" i="2"/>
  <c r="C20" i="2"/>
  <c r="C19" i="2"/>
  <c r="C18" i="2"/>
  <c r="C17" i="2"/>
  <c r="C16" i="2"/>
  <c r="F21" i="2"/>
  <c r="C21" i="2"/>
  <c r="F22" i="2"/>
  <c r="C22" i="2"/>
  <c r="F23" i="2"/>
  <c r="C23" i="2"/>
  <c r="F32" i="2"/>
  <c r="F31" i="2"/>
  <c r="F30" i="2"/>
  <c r="F29" i="2"/>
  <c r="F28" i="2"/>
  <c r="F27" i="2"/>
  <c r="F26" i="2"/>
  <c r="F25" i="2"/>
  <c r="F24" i="2"/>
  <c r="C32" i="2"/>
  <c r="C31" i="2"/>
  <c r="C30" i="2"/>
  <c r="C29" i="2"/>
  <c r="C28" i="2"/>
  <c r="C27" i="2"/>
  <c r="C26" i="2"/>
  <c r="C25" i="2"/>
  <c r="C24" i="2"/>
  <c r="F35" i="2"/>
  <c r="F34" i="2"/>
  <c r="F33" i="2"/>
  <c r="C35" i="2"/>
  <c r="C34" i="2"/>
  <c r="C33" i="2"/>
  <c r="C36" i="2"/>
  <c r="C37" i="2"/>
  <c r="F36" i="2"/>
  <c r="F37" i="2"/>
  <c r="F38" i="2"/>
  <c r="C38" i="2"/>
  <c r="F44" i="2"/>
  <c r="F43" i="2"/>
  <c r="F42" i="2"/>
  <c r="F41" i="2"/>
  <c r="F40" i="2"/>
  <c r="F39" i="2"/>
  <c r="C44" i="2"/>
  <c r="C43" i="2"/>
  <c r="C42" i="2"/>
  <c r="C41" i="2"/>
  <c r="C40" i="2"/>
  <c r="C39" i="2"/>
  <c r="A115" i="2"/>
  <c r="A114" i="2" s="1"/>
  <c r="A113" i="2" s="1"/>
  <c r="A112" i="2" s="1"/>
  <c r="A111" i="2" s="1"/>
  <c r="A110" i="2" s="1"/>
  <c r="A109" i="2" s="1"/>
  <c r="A108" i="2" s="1"/>
  <c r="A107" i="2" s="1"/>
  <c r="A106" i="2" s="1"/>
  <c r="A105" i="2" s="1"/>
  <c r="A104" i="2" s="1"/>
  <c r="A103" i="2" s="1"/>
  <c r="A102" i="2" s="1"/>
  <c r="A101" i="2" s="1"/>
  <c r="A100" i="2" s="1"/>
  <c r="A99" i="2" s="1"/>
  <c r="A98" i="2" s="1"/>
  <c r="A97" i="2" s="1"/>
  <c r="A96" i="2" s="1"/>
  <c r="A95" i="2" s="1"/>
  <c r="A94" i="2" s="1"/>
  <c r="A93" i="2" s="1"/>
  <c r="A92" i="2" s="1"/>
  <c r="A91" i="2" s="1"/>
  <c r="A90" i="2" s="1"/>
  <c r="A89" i="2" s="1"/>
  <c r="A88" i="2" s="1"/>
  <c r="A87" i="2" s="1"/>
  <c r="A86" i="2" s="1"/>
  <c r="A85" i="2" s="1"/>
  <c r="A84" i="2" s="1"/>
  <c r="A83" i="2" s="1"/>
  <c r="A82" i="2" s="1"/>
  <c r="A81" i="2" s="1"/>
  <c r="A80" i="2" s="1"/>
  <c r="A79" i="2" s="1"/>
  <c r="A78" i="2" s="1"/>
  <c r="A77" i="2" s="1"/>
  <c r="A76" i="2" s="1"/>
  <c r="A75" i="2" s="1"/>
  <c r="A74" i="2" s="1"/>
  <c r="A73" i="2" s="1"/>
  <c r="A72" i="2" s="1"/>
  <c r="A71" i="2" s="1"/>
  <c r="A70" i="2" s="1"/>
  <c r="A69" i="2" s="1"/>
  <c r="A68" i="2" s="1"/>
  <c r="A67" i="2" s="1"/>
  <c r="A66" i="2" s="1"/>
  <c r="A65" i="2" s="1"/>
  <c r="A64" i="2" s="1"/>
  <c r="A63" i="2" s="1"/>
  <c r="A62" i="2" s="1"/>
  <c r="A61" i="2" s="1"/>
  <c r="A60" i="2" s="1"/>
  <c r="A59" i="2" s="1"/>
  <c r="A58" i="2" s="1"/>
  <c r="A57" i="2" s="1"/>
  <c r="A56" i="2" s="1"/>
  <c r="A55" i="2" s="1"/>
  <c r="A54" i="2" s="1"/>
  <c r="A53" i="2" s="1"/>
  <c r="A52" i="2" s="1"/>
  <c r="A51" i="2" s="1"/>
  <c r="A50" i="2" s="1"/>
  <c r="A49" i="2" s="1"/>
  <c r="A48" i="2" s="1"/>
  <c r="A47" i="2" s="1"/>
  <c r="A46" i="2" s="1"/>
  <c r="A45" i="2" s="1"/>
  <c r="A44" i="2" s="1"/>
  <c r="A43" i="2" s="1"/>
  <c r="A42" i="2" s="1"/>
  <c r="A41" i="2" s="1"/>
  <c r="F115" i="2"/>
  <c r="C115" i="2"/>
  <c r="F114" i="2"/>
  <c r="C114" i="2"/>
  <c r="F113" i="2"/>
  <c r="C113" i="2"/>
  <c r="F112" i="2"/>
  <c r="C112" i="2"/>
  <c r="F111" i="2"/>
  <c r="C111" i="2"/>
  <c r="F110" i="2"/>
  <c r="C110" i="2"/>
  <c r="F109" i="2"/>
  <c r="C109" i="2"/>
  <c r="F108" i="2"/>
  <c r="C108" i="2"/>
  <c r="F107" i="2"/>
  <c r="C107" i="2"/>
  <c r="F106" i="2"/>
  <c r="C106" i="2"/>
  <c r="F105" i="2"/>
  <c r="C105" i="2"/>
  <c r="F104" i="2"/>
  <c r="C104" i="2"/>
  <c r="F103" i="2"/>
  <c r="C103" i="2"/>
  <c r="F102" i="2"/>
  <c r="C102" i="2"/>
  <c r="F101" i="2"/>
  <c r="C101" i="2"/>
  <c r="F100" i="2"/>
  <c r="C100" i="2"/>
  <c r="F99" i="2"/>
  <c r="C99" i="2"/>
  <c r="F98" i="2"/>
  <c r="C98" i="2"/>
  <c r="F97" i="2"/>
  <c r="C97" i="2"/>
  <c r="F96" i="2"/>
  <c r="C96" i="2"/>
  <c r="F95" i="2"/>
  <c r="C95" i="2"/>
  <c r="F94" i="2"/>
  <c r="C94" i="2"/>
  <c r="F93" i="2"/>
  <c r="C93" i="2"/>
  <c r="F92" i="2"/>
  <c r="C92" i="2"/>
  <c r="F91" i="2"/>
  <c r="C91" i="2"/>
  <c r="F90" i="2"/>
  <c r="C90" i="2"/>
  <c r="F89" i="2"/>
  <c r="C89" i="2"/>
  <c r="F88" i="2"/>
  <c r="C88" i="2"/>
  <c r="F87" i="2"/>
  <c r="C87" i="2"/>
  <c r="F86" i="2"/>
  <c r="C86" i="2"/>
  <c r="F85" i="2"/>
  <c r="C85" i="2"/>
  <c r="F84" i="2"/>
  <c r="C84" i="2"/>
  <c r="F83" i="2"/>
  <c r="C83" i="2"/>
  <c r="F82" i="2"/>
  <c r="C82" i="2"/>
  <c r="F81" i="2"/>
  <c r="C81" i="2"/>
  <c r="F80" i="2"/>
  <c r="C80" i="2"/>
  <c r="F79" i="2"/>
  <c r="C79" i="2"/>
  <c r="F78" i="2"/>
  <c r="C78" i="2"/>
  <c r="F77" i="2"/>
  <c r="C77" i="2"/>
  <c r="F76" i="2"/>
  <c r="C76" i="2"/>
  <c r="F75" i="2"/>
  <c r="C75" i="2"/>
  <c r="F74" i="2"/>
  <c r="C74" i="2"/>
  <c r="F73" i="2"/>
  <c r="C73" i="2"/>
  <c r="F72" i="2"/>
  <c r="C72" i="2"/>
  <c r="F71" i="2"/>
  <c r="C71" i="2"/>
  <c r="F70" i="2"/>
  <c r="C70" i="2"/>
  <c r="F69" i="2"/>
  <c r="C69" i="2"/>
  <c r="F68" i="2"/>
  <c r="C68" i="2"/>
  <c r="F67" i="2"/>
  <c r="C67" i="2"/>
  <c r="F66" i="2"/>
  <c r="C66" i="2"/>
  <c r="F65" i="2"/>
  <c r="C65" i="2"/>
  <c r="F64" i="2"/>
  <c r="C64" i="2"/>
  <c r="F63" i="2"/>
  <c r="C63" i="2"/>
  <c r="F62" i="2"/>
  <c r="C62" i="2"/>
  <c r="F61" i="2"/>
  <c r="C61" i="2"/>
  <c r="F60" i="2"/>
  <c r="C60" i="2"/>
  <c r="F59" i="2"/>
  <c r="C59" i="2"/>
  <c r="F58" i="2"/>
  <c r="C58" i="2"/>
  <c r="F57" i="2"/>
  <c r="C57" i="2"/>
  <c r="F56" i="2"/>
  <c r="C56" i="2"/>
  <c r="F55" i="2"/>
  <c r="C55" i="2"/>
  <c r="F54" i="2"/>
  <c r="C54" i="2"/>
  <c r="F53" i="2"/>
  <c r="C53" i="2"/>
  <c r="F52" i="2"/>
  <c r="C52" i="2"/>
  <c r="F51" i="2"/>
  <c r="C51" i="2"/>
  <c r="F50" i="2"/>
  <c r="C50" i="2"/>
  <c r="F49" i="2"/>
  <c r="C49" i="2"/>
  <c r="F48" i="2"/>
  <c r="C48" i="2"/>
  <c r="F47" i="2"/>
  <c r="C47" i="2"/>
  <c r="F46" i="2"/>
  <c r="C46" i="2"/>
  <c r="F45" i="2"/>
  <c r="C45" i="2"/>
  <c r="D73" i="2" l="1"/>
  <c r="D105" i="2"/>
  <c r="D65" i="2"/>
  <c r="D106" i="2"/>
  <c r="D34" i="2"/>
  <c r="G23" i="2"/>
  <c r="D35" i="2"/>
  <c r="D92" i="2"/>
  <c r="G14" i="2"/>
  <c r="G55" i="2"/>
  <c r="G62" i="2"/>
  <c r="G71" i="2"/>
  <c r="G79" i="2"/>
  <c r="G51" i="2"/>
  <c r="G58" i="2"/>
  <c r="G66" i="2"/>
  <c r="G75" i="2"/>
  <c r="G10" i="2"/>
  <c r="G39" i="2"/>
  <c r="G47" i="2"/>
  <c r="G102" i="2"/>
  <c r="G77" i="2"/>
  <c r="G92" i="2"/>
  <c r="G48" i="2"/>
  <c r="G68" i="2"/>
  <c r="G45" i="2"/>
  <c r="G72" i="2"/>
  <c r="G81" i="2"/>
  <c r="D44" i="2"/>
  <c r="D26" i="2"/>
  <c r="D48" i="2"/>
  <c r="D55" i="2"/>
  <c r="D30" i="2"/>
  <c r="D49" i="2"/>
  <c r="D57" i="2"/>
  <c r="D61" i="2"/>
  <c r="D64" i="2"/>
  <c r="D69" i="2"/>
  <c r="D70" i="2"/>
  <c r="D75" i="2"/>
  <c r="D81" i="2"/>
  <c r="D85" i="2"/>
  <c r="D89" i="2"/>
  <c r="D93" i="2"/>
  <c r="D96" i="2"/>
  <c r="D99" i="2"/>
  <c r="D103" i="2"/>
  <c r="D45" i="2"/>
  <c r="D53" i="2"/>
  <c r="D54" i="2"/>
  <c r="D58" i="2"/>
  <c r="D78" i="2"/>
  <c r="D82" i="2"/>
  <c r="D98" i="2"/>
  <c r="G36" i="2"/>
  <c r="G52" i="2"/>
  <c r="G30" i="2"/>
  <c r="G21" i="2"/>
  <c r="G18" i="2"/>
  <c r="G13" i="2"/>
  <c r="G35" i="2"/>
  <c r="G101" i="2"/>
  <c r="G103" i="2"/>
  <c r="G40" i="2"/>
  <c r="G31" i="2"/>
  <c r="G19" i="2"/>
  <c r="G15" i="2"/>
  <c r="G49" i="2"/>
  <c r="G57" i="2"/>
  <c r="G82" i="2"/>
  <c r="G94" i="2"/>
  <c r="G24" i="2"/>
  <c r="G32" i="2"/>
  <c r="G20" i="2"/>
  <c r="G9" i="2"/>
  <c r="G34" i="2"/>
  <c r="G60" i="2"/>
  <c r="G54" i="2"/>
  <c r="G78" i="2"/>
  <c r="G43" i="2"/>
  <c r="G8" i="2"/>
  <c r="G83" i="2"/>
  <c r="G87" i="2"/>
  <c r="G90" i="2"/>
  <c r="G26" i="2"/>
  <c r="G104" i="2"/>
  <c r="G27" i="2"/>
  <c r="G7" i="2"/>
  <c r="G100" i="2"/>
  <c r="G99" i="2"/>
  <c r="G33" i="2"/>
  <c r="G28" i="2"/>
  <c r="G22" i="2"/>
  <c r="D101" i="2"/>
  <c r="D110" i="2"/>
  <c r="D39" i="2"/>
  <c r="D37" i="2"/>
  <c r="D24" i="2"/>
  <c r="D32" i="2"/>
  <c r="D16" i="2"/>
  <c r="D83" i="2"/>
  <c r="D77" i="2"/>
  <c r="D71" i="2"/>
  <c r="D94" i="2"/>
  <c r="D97" i="2"/>
  <c r="D17" i="2"/>
  <c r="D59" i="2"/>
  <c r="D56" i="2"/>
  <c r="D80" i="2"/>
  <c r="D42" i="2"/>
  <c r="D36" i="2"/>
  <c r="D31" i="2"/>
  <c r="D25" i="2"/>
  <c r="D13" i="2"/>
  <c r="D84" i="2"/>
  <c r="D87" i="2"/>
  <c r="D50" i="2"/>
  <c r="D62" i="2"/>
  <c r="D68" i="2"/>
  <c r="D72" i="2"/>
  <c r="D74" i="2"/>
  <c r="D79" i="2"/>
  <c r="D86" i="2"/>
  <c r="D90" i="2"/>
  <c r="D100" i="2"/>
  <c r="D27" i="2"/>
  <c r="D19" i="2"/>
  <c r="D11" i="2"/>
  <c r="D7" i="2"/>
  <c r="D9" i="2"/>
  <c r="D43" i="2"/>
  <c r="D60" i="2"/>
  <c r="D108" i="2"/>
  <c r="D67" i="2"/>
  <c r="D88" i="2"/>
  <c r="D40" i="2"/>
  <c r="D46" i="2"/>
  <c r="D51" i="2"/>
  <c r="D47" i="2"/>
  <c r="D22" i="2"/>
  <c r="D20" i="2"/>
  <c r="D14" i="2"/>
  <c r="D8" i="2"/>
  <c r="G69" i="2"/>
  <c r="G70" i="2"/>
  <c r="G56" i="2"/>
  <c r="G95" i="2"/>
  <c r="G67" i="2"/>
  <c r="G97" i="2"/>
  <c r="G74" i="2"/>
  <c r="G109" i="2"/>
  <c r="D29" i="2"/>
  <c r="G65" i="2"/>
  <c r="G63" i="2"/>
  <c r="G42" i="2"/>
  <c r="G106" i="2"/>
  <c r="G25" i="2"/>
  <c r="G29" i="2"/>
  <c r="D23" i="2"/>
  <c r="D21" i="2"/>
  <c r="D18" i="2"/>
  <c r="G98" i="2"/>
  <c r="D91" i="2"/>
  <c r="D41" i="2"/>
  <c r="D63" i="2"/>
  <c r="D33" i="2"/>
  <c r="D52" i="2"/>
  <c r="D76" i="2"/>
  <c r="G80" i="2"/>
  <c r="D95" i="2"/>
  <c r="G107" i="2"/>
  <c r="G17" i="2"/>
  <c r="G108" i="2"/>
  <c r="D107" i="2"/>
  <c r="G64" i="2"/>
  <c r="G88" i="2"/>
  <c r="D104" i="2"/>
  <c r="G37" i="2"/>
  <c r="D28" i="2"/>
  <c r="D38" i="2"/>
  <c r="G12" i="2"/>
  <c r="G110" i="2"/>
  <c r="G84" i="2"/>
  <c r="G86" i="2"/>
  <c r="G93" i="2"/>
  <c r="G96" i="2"/>
  <c r="G46" i="2"/>
  <c r="G85" i="2"/>
  <c r="G76" i="2"/>
  <c r="D102" i="2"/>
  <c r="G89" i="2"/>
  <c r="G61" i="2"/>
  <c r="D15" i="2"/>
  <c r="G105" i="2"/>
  <c r="D66" i="2"/>
  <c r="G91" i="2"/>
  <c r="G41" i="2"/>
  <c r="G73" i="2"/>
  <c r="G59" i="2"/>
  <c r="G11" i="2"/>
  <c r="D12" i="2"/>
  <c r="G16" i="2"/>
  <c r="G38" i="2"/>
  <c r="G44" i="2"/>
  <c r="D109" i="2"/>
  <c r="G50" i="2"/>
  <c r="G53" i="2"/>
</calcChain>
</file>

<file path=xl/sharedStrings.xml><?xml version="1.0" encoding="utf-8"?>
<sst xmlns="http://schemas.openxmlformats.org/spreadsheetml/2006/main" count="278" uniqueCount="129">
  <si>
    <t>Fri May 15 2020</t>
  </si>
  <si>
    <t>Thu May 14 2020</t>
  </si>
  <si>
    <t>Wed May 13 2020</t>
  </si>
  <si>
    <t>Tue May 12 2020</t>
  </si>
  <si>
    <t>Mon May 11 2020</t>
  </si>
  <si>
    <t>Sun May 10 2020</t>
  </si>
  <si>
    <t>Sat May 9 2020</t>
  </si>
  <si>
    <t>Fri May 8 2020</t>
  </si>
  <si>
    <t>Thu May 7 2020</t>
  </si>
  <si>
    <t>Wed May 6 2020</t>
  </si>
  <si>
    <t>Tue May 5 2020</t>
  </si>
  <si>
    <t>Mon May 4 2020</t>
  </si>
  <si>
    <t>Sun May 3 2020</t>
  </si>
  <si>
    <t>Sat May 2 2020</t>
  </si>
  <si>
    <t>Fri May 1 2020</t>
  </si>
  <si>
    <t>Thu Apr 30 2020</t>
  </si>
  <si>
    <t>Wed Apr 29 2020</t>
  </si>
  <si>
    <t>Tue Apr 28 2020</t>
  </si>
  <si>
    <t>Mon Apr 27 2020</t>
  </si>
  <si>
    <t>Sun Apr 26 2020</t>
  </si>
  <si>
    <t>Sat Apr 25 2020</t>
  </si>
  <si>
    <t>Fri Apr 24 2020</t>
  </si>
  <si>
    <t>Thu Apr 23 2020</t>
  </si>
  <si>
    <t>Wed Apr 22 2020</t>
  </si>
  <si>
    <t>Tue Apr 21 2020</t>
  </si>
  <si>
    <t>Mon Apr 20 2020</t>
  </si>
  <si>
    <t>Sun Apr 19 2020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</si>
  <si>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</si>
  <si>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</si>
  <si>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</si>
  <si>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</si>
  <si>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</si>
  <si>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</si>
  <si>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</si>
  <si>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</si>
  <si>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</si>
  <si>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9 2020</t>
  </si>
  <si>
    <t>Wed Apr 8 2020</t>
  </si>
  <si>
    <t>Tue Apr 7 2020</t>
  </si>
  <si>
    <t>Mon Apr 6 2020</t>
  </si>
  <si>
    <t>Sun Apr 5 2020</t>
  </si>
  <si>
    <t>Sat Apr 4 2020</t>
  </si>
  <si>
    <t>Fri Apr 3 2020</t>
  </si>
  <si>
    <t>Thu Apr 2 2020</t>
  </si>
  <si>
    <t>Wed Apr 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</si>
  <si>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</si>
  <si>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</si>
  <si>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</si>
  <si>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</si>
  <si>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</si>
  <si>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</si>
  <si>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</si>
  <si>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</si>
  <si>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</si>
  <si>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</si>
  <si>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</si>
  <si>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</si>
  <si>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</si>
  <si>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</si>
  <si>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</si>
  <si>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</si>
  <si>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</si>
  <si>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</si>
  <si>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</si>
  <si>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</si>
  <si>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</si>
  <si>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</si>
  <si>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9 2020</t>
  </si>
  <si>
    <t>Sun Mar 8 2020</t>
  </si>
  <si>
    <t>Sat Mar 7 2020</t>
  </si>
  <si>
    <t>Fri Mar 6 2020</t>
  </si>
  <si>
    <t>Thu Mar 5 2020</t>
  </si>
  <si>
    <t>N/A</t>
  </si>
  <si>
    <t>Date</t>
  </si>
  <si>
    <t>New Tests</t>
  </si>
  <si>
    <t>Positive</t>
  </si>
  <si>
    <t>Negative</t>
  </si>
  <si>
    <t>Total</t>
  </si>
  <si>
    <t>Pending</t>
  </si>
  <si>
    <t>Deaths</t>
  </si>
  <si>
    <t>Total Tests</t>
  </si>
  <si>
    <t>New Deaths</t>
  </si>
  <si>
    <t>New Positives</t>
  </si>
  <si>
    <t>Day Tracked</t>
  </si>
  <si>
    <t>7 Day Avg New Deaths</t>
  </si>
  <si>
    <t>7 Day Avg New Positives</t>
  </si>
  <si>
    <t>Thu May 21 2020</t>
  </si>
  <si>
    <t>Wed May 20 2020</t>
  </si>
  <si>
    <t>Tue May 19 2020</t>
  </si>
  <si>
    <t>Mon May 18 2020</t>
  </si>
  <si>
    <t>Sun May 17 2020</t>
  </si>
  <si>
    <t>Sat May 16 2020</t>
  </si>
  <si>
    <t>Fri May 22 2020</t>
  </si>
  <si>
    <t>Wed May 27 2020</t>
  </si>
  <si>
    <t>Tue May 26 2020</t>
  </si>
  <si>
    <t>Mon May 25 2020</t>
  </si>
  <si>
    <t>Sun May 24 2020</t>
  </si>
  <si>
    <t>Sat May 23 2020</t>
  </si>
  <si>
    <t>Fri Jun 5 2020</t>
  </si>
  <si>
    <t>Thu Jun 4 2020</t>
  </si>
  <si>
    <t>Wed Jun 3 2020</t>
  </si>
  <si>
    <t>Tue Jun 2 2020</t>
  </si>
  <si>
    <t>Mon Jun 1 2020</t>
  </si>
  <si>
    <t>Sun May 31 2020</t>
  </si>
  <si>
    <t>Sat May 30 2020</t>
  </si>
  <si>
    <t>Fri May 29 2020</t>
  </si>
  <si>
    <t>Thu May 28 2020</t>
  </si>
  <si>
    <t>Sat Jun 6 2020</t>
  </si>
  <si>
    <t>Sun Jun 7 2020</t>
  </si>
  <si>
    <t>Mon Jun 8 2020</t>
  </si>
  <si>
    <t>Sat Jun 13 2020</t>
  </si>
  <si>
    <t>Fri Jun 12 2020</t>
  </si>
  <si>
    <t>Thu Jun 11 2020</t>
  </si>
  <si>
    <t>Wed Jun 10 2020</t>
  </si>
  <si>
    <t>Tue Jun 9 2020</t>
  </si>
  <si>
    <t>Tue Jun 16 2020</t>
  </si>
  <si>
    <t>Mon Jun 15 2020</t>
  </si>
  <si>
    <t>Sun Jun 14 2020</t>
  </si>
  <si>
    <t>Thu Jun 18 2020</t>
  </si>
  <si>
    <t>Wed Jun 17 2020</t>
  </si>
  <si>
    <t>Thu Jun 25 2020</t>
  </si>
  <si>
    <t>Wed Jun 24 2020</t>
  </si>
  <si>
    <t>Tue Jun 23 2020</t>
  </si>
  <si>
    <t>Mon Jun 22 2020</t>
  </si>
  <si>
    <t>Sun Jun 21 2020</t>
  </si>
  <si>
    <t>Sat Jun 20 2020</t>
  </si>
  <si>
    <t>Fri Jun 19 2020</t>
  </si>
  <si>
    <t>Sat Jun 27 2020</t>
  </si>
  <si>
    <t>Fri Jun 26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</si>
</sst>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rgb="FF303030"/>
      <name val="Helvetica Neue"/>
      <family val="2"/>
    </font>
    <font>
      <sz val="12"/>
      <color rgb="FF303030"/>
      <name val="Calibri"/>
      <family val="2"/>
      <scheme val="minor"/>
    </font>
    <font>
      <sz val="16"/>
      <color rgb="FF303030"/>
      <name val="Helvetica Neue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3" fontId="3" fillId="0" borderId="0" xfId="0" applyNumberFormat="1" applyFont="1" applyAlignment="1"/>
    <xf numFmtId="18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Numbers'!$G$1</c:f>
              <c:strCache>
                <c:ptCount val="1"/>
                <c:pt idx="0">
                  <c:v>7 Day Avg New 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Numbers'!$A$2:$A$116</c:f>
              <c:numCache>
                <c:formatCode>General</c:formatCode>
                <c:ptCount val="115"/>
                <c:pt idx="0">
                  <c:v>115</c:v>
                </c:pt>
                <c:pt idx="1">
                  <c:v>114</c:v>
                </c:pt>
                <c:pt idx="2">
                  <c:v>113</c:v>
                </c:pt>
                <c:pt idx="3">
                  <c:v>112</c:v>
                </c:pt>
                <c:pt idx="4">
                  <c:v>111</c:v>
                </c:pt>
                <c:pt idx="5">
                  <c:v>110</c:v>
                </c:pt>
                <c:pt idx="6">
                  <c:v>109</c:v>
                </c:pt>
                <c:pt idx="7">
                  <c:v>108</c:v>
                </c:pt>
                <c:pt idx="8">
                  <c:v>107</c:v>
                </c:pt>
                <c:pt idx="9">
                  <c:v>106</c:v>
                </c:pt>
                <c:pt idx="10">
                  <c:v>105</c:v>
                </c:pt>
                <c:pt idx="11">
                  <c:v>104</c:v>
                </c:pt>
                <c:pt idx="12">
                  <c:v>103</c:v>
                </c:pt>
                <c:pt idx="13">
                  <c:v>102</c:v>
                </c:pt>
                <c:pt idx="14">
                  <c:v>101</c:v>
                </c:pt>
                <c:pt idx="15">
                  <c:v>100</c:v>
                </c:pt>
                <c:pt idx="16">
                  <c:v>99</c:v>
                </c:pt>
                <c:pt idx="17">
                  <c:v>98</c:v>
                </c:pt>
                <c:pt idx="18">
                  <c:v>97</c:v>
                </c:pt>
                <c:pt idx="19">
                  <c:v>96</c:v>
                </c:pt>
                <c:pt idx="20">
                  <c:v>95</c:v>
                </c:pt>
                <c:pt idx="21">
                  <c:v>94</c:v>
                </c:pt>
                <c:pt idx="22">
                  <c:v>93</c:v>
                </c:pt>
                <c:pt idx="23">
                  <c:v>92</c:v>
                </c:pt>
                <c:pt idx="24">
                  <c:v>91</c:v>
                </c:pt>
                <c:pt idx="25">
                  <c:v>90</c:v>
                </c:pt>
                <c:pt idx="26">
                  <c:v>89</c:v>
                </c:pt>
                <c:pt idx="27">
                  <c:v>88</c:v>
                </c:pt>
                <c:pt idx="28">
                  <c:v>87</c:v>
                </c:pt>
                <c:pt idx="29">
                  <c:v>86</c:v>
                </c:pt>
                <c:pt idx="30">
                  <c:v>85</c:v>
                </c:pt>
                <c:pt idx="31">
                  <c:v>84</c:v>
                </c:pt>
                <c:pt idx="32">
                  <c:v>83</c:v>
                </c:pt>
                <c:pt idx="33">
                  <c:v>82</c:v>
                </c:pt>
                <c:pt idx="34">
                  <c:v>81</c:v>
                </c:pt>
                <c:pt idx="35">
                  <c:v>80</c:v>
                </c:pt>
                <c:pt idx="36">
                  <c:v>79</c:v>
                </c:pt>
                <c:pt idx="37">
                  <c:v>78</c:v>
                </c:pt>
                <c:pt idx="38">
                  <c:v>77</c:v>
                </c:pt>
                <c:pt idx="39">
                  <c:v>76</c:v>
                </c:pt>
                <c:pt idx="40">
                  <c:v>75</c:v>
                </c:pt>
                <c:pt idx="41">
                  <c:v>74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70</c:v>
                </c:pt>
                <c:pt idx="46">
                  <c:v>69</c:v>
                </c:pt>
                <c:pt idx="47">
                  <c:v>68</c:v>
                </c:pt>
                <c:pt idx="48">
                  <c:v>67</c:v>
                </c:pt>
                <c:pt idx="49">
                  <c:v>66</c:v>
                </c:pt>
                <c:pt idx="50">
                  <c:v>65</c:v>
                </c:pt>
                <c:pt idx="51">
                  <c:v>64</c:v>
                </c:pt>
                <c:pt idx="52">
                  <c:v>63</c:v>
                </c:pt>
                <c:pt idx="53">
                  <c:v>62</c:v>
                </c:pt>
                <c:pt idx="54">
                  <c:v>61</c:v>
                </c:pt>
                <c:pt idx="55">
                  <c:v>60</c:v>
                </c:pt>
                <c:pt idx="56">
                  <c:v>59</c:v>
                </c:pt>
                <c:pt idx="57">
                  <c:v>58</c:v>
                </c:pt>
                <c:pt idx="58">
                  <c:v>57</c:v>
                </c:pt>
                <c:pt idx="59">
                  <c:v>56</c:v>
                </c:pt>
                <c:pt idx="60">
                  <c:v>55</c:v>
                </c:pt>
                <c:pt idx="61">
                  <c:v>54</c:v>
                </c:pt>
                <c:pt idx="62">
                  <c:v>53</c:v>
                </c:pt>
                <c:pt idx="63">
                  <c:v>52</c:v>
                </c:pt>
                <c:pt idx="64">
                  <c:v>51</c:v>
                </c:pt>
                <c:pt idx="65">
                  <c:v>50</c:v>
                </c:pt>
                <c:pt idx="66">
                  <c:v>49</c:v>
                </c:pt>
                <c:pt idx="67">
                  <c:v>48</c:v>
                </c:pt>
                <c:pt idx="68">
                  <c:v>47</c:v>
                </c:pt>
                <c:pt idx="69">
                  <c:v>46</c:v>
                </c:pt>
                <c:pt idx="70">
                  <c:v>45</c:v>
                </c:pt>
                <c:pt idx="71">
                  <c:v>44</c:v>
                </c:pt>
                <c:pt idx="72">
                  <c:v>43</c:v>
                </c:pt>
                <c:pt idx="73">
                  <c:v>42</c:v>
                </c:pt>
                <c:pt idx="74">
                  <c:v>41</c:v>
                </c:pt>
                <c:pt idx="75">
                  <c:v>40</c:v>
                </c:pt>
                <c:pt idx="76">
                  <c:v>39</c:v>
                </c:pt>
                <c:pt idx="77">
                  <c:v>38</c:v>
                </c:pt>
                <c:pt idx="78">
                  <c:v>37</c:v>
                </c:pt>
                <c:pt idx="79">
                  <c:v>36</c:v>
                </c:pt>
                <c:pt idx="80">
                  <c:v>35</c:v>
                </c:pt>
                <c:pt idx="81">
                  <c:v>34</c:v>
                </c:pt>
                <c:pt idx="82">
                  <c:v>33</c:v>
                </c:pt>
                <c:pt idx="83">
                  <c:v>32</c:v>
                </c:pt>
                <c:pt idx="84">
                  <c:v>31</c:v>
                </c:pt>
                <c:pt idx="85">
                  <c:v>30</c:v>
                </c:pt>
                <c:pt idx="86">
                  <c:v>29</c:v>
                </c:pt>
                <c:pt idx="87">
                  <c:v>28</c:v>
                </c:pt>
                <c:pt idx="88">
                  <c:v>27</c:v>
                </c:pt>
                <c:pt idx="89">
                  <c:v>26</c:v>
                </c:pt>
                <c:pt idx="90">
                  <c:v>25</c:v>
                </c:pt>
                <c:pt idx="91">
                  <c:v>24</c:v>
                </c:pt>
                <c:pt idx="92">
                  <c:v>23</c:v>
                </c:pt>
                <c:pt idx="93">
                  <c:v>22</c:v>
                </c:pt>
                <c:pt idx="94">
                  <c:v>21</c:v>
                </c:pt>
                <c:pt idx="95">
                  <c:v>20</c:v>
                </c:pt>
                <c:pt idx="96">
                  <c:v>19</c:v>
                </c:pt>
                <c:pt idx="97">
                  <c:v>18</c:v>
                </c:pt>
                <c:pt idx="98">
                  <c:v>17</c:v>
                </c:pt>
                <c:pt idx="99">
                  <c:v>16</c:v>
                </c:pt>
                <c:pt idx="100">
                  <c:v>15</c:v>
                </c:pt>
                <c:pt idx="101">
                  <c:v>14</c:v>
                </c:pt>
                <c:pt idx="102">
                  <c:v>13</c:v>
                </c:pt>
                <c:pt idx="103">
                  <c:v>12</c:v>
                </c:pt>
                <c:pt idx="104">
                  <c:v>11</c:v>
                </c:pt>
                <c:pt idx="105">
                  <c:v>10</c:v>
                </c:pt>
                <c:pt idx="106">
                  <c:v>9</c:v>
                </c:pt>
                <c:pt idx="107">
                  <c:v>8</c:v>
                </c:pt>
                <c:pt idx="108">
                  <c:v>7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1</c:v>
                </c:pt>
              </c:numCache>
            </c:numRef>
          </c:xVal>
          <c:yVal>
            <c:numRef>
              <c:f>'My Numbers'!$G$2:$G$116</c:f>
              <c:numCache>
                <c:formatCode>#,##0</c:formatCode>
                <c:ptCount val="115"/>
                <c:pt idx="0">
                  <c:v>15</c:v>
                </c:pt>
                <c:pt idx="1">
                  <c:v>16</c:v>
                </c:pt>
                <c:pt idx="2">
                  <c:v>16.142857142857142</c:v>
                </c:pt>
                <c:pt idx="3">
                  <c:v>16</c:v>
                </c:pt>
                <c:pt idx="4">
                  <c:v>15.714285714285714</c:v>
                </c:pt>
                <c:pt idx="5">
                  <c:v>18.142857142857142</c:v>
                </c:pt>
                <c:pt idx="6">
                  <c:v>18.142857142857142</c:v>
                </c:pt>
                <c:pt idx="7">
                  <c:v>18</c:v>
                </c:pt>
                <c:pt idx="8">
                  <c:v>18.571428571428573</c:v>
                </c:pt>
                <c:pt idx="9">
                  <c:v>20.142857142857142</c:v>
                </c:pt>
                <c:pt idx="10">
                  <c:v>21.714285714285715</c:v>
                </c:pt>
                <c:pt idx="11">
                  <c:v>24.428571428571427</c:v>
                </c:pt>
                <c:pt idx="12">
                  <c:v>24.428571428571427</c:v>
                </c:pt>
                <c:pt idx="13">
                  <c:v>27.142857142857142</c:v>
                </c:pt>
                <c:pt idx="14">
                  <c:v>26.571428571428573</c:v>
                </c:pt>
                <c:pt idx="15">
                  <c:v>28.285714285714285</c:v>
                </c:pt>
                <c:pt idx="16">
                  <c:v>29.571428571428573</c:v>
                </c:pt>
                <c:pt idx="17">
                  <c:v>25.428571428571427</c:v>
                </c:pt>
                <c:pt idx="18">
                  <c:v>23.571428571428573</c:v>
                </c:pt>
                <c:pt idx="19">
                  <c:v>21.571428571428573</c:v>
                </c:pt>
                <c:pt idx="20">
                  <c:v>21.857142857142858</c:v>
                </c:pt>
                <c:pt idx="21">
                  <c:v>25.428571428571427</c:v>
                </c:pt>
                <c:pt idx="22">
                  <c:v>23.428571428571427</c:v>
                </c:pt>
                <c:pt idx="23">
                  <c:v>23.857142857142858</c:v>
                </c:pt>
                <c:pt idx="24">
                  <c:v>29.714285714285715</c:v>
                </c:pt>
                <c:pt idx="25">
                  <c:v>32.714285714285715</c:v>
                </c:pt>
                <c:pt idx="26">
                  <c:v>35.142857142857146</c:v>
                </c:pt>
                <c:pt idx="27">
                  <c:v>36.428571428571431</c:v>
                </c:pt>
                <c:pt idx="28">
                  <c:v>36.571428571428569</c:v>
                </c:pt>
                <c:pt idx="29">
                  <c:v>37.714285714285715</c:v>
                </c:pt>
                <c:pt idx="30">
                  <c:v>40</c:v>
                </c:pt>
                <c:pt idx="31">
                  <c:v>37.142857142857146</c:v>
                </c:pt>
                <c:pt idx="32">
                  <c:v>36.142857142857146</c:v>
                </c:pt>
                <c:pt idx="33">
                  <c:v>36.714285714285715</c:v>
                </c:pt>
                <c:pt idx="34">
                  <c:v>35.857142857142854</c:v>
                </c:pt>
                <c:pt idx="35">
                  <c:v>38</c:v>
                </c:pt>
                <c:pt idx="36">
                  <c:v>40.428571428571431</c:v>
                </c:pt>
                <c:pt idx="37">
                  <c:v>40.857142857142854</c:v>
                </c:pt>
                <c:pt idx="38">
                  <c:v>45.285714285714285</c:v>
                </c:pt>
                <c:pt idx="39">
                  <c:v>47.142857142857146</c:v>
                </c:pt>
                <c:pt idx="40">
                  <c:v>47.714285714285715</c:v>
                </c:pt>
                <c:pt idx="41">
                  <c:v>50.142857142857146</c:v>
                </c:pt>
                <c:pt idx="42">
                  <c:v>49.714285714285715</c:v>
                </c:pt>
                <c:pt idx="43">
                  <c:v>49.714285714285715</c:v>
                </c:pt>
                <c:pt idx="44">
                  <c:v>50.714285714285715</c:v>
                </c:pt>
                <c:pt idx="45">
                  <c:v>51.571428571428569</c:v>
                </c:pt>
                <c:pt idx="46">
                  <c:v>51.142857142857146</c:v>
                </c:pt>
                <c:pt idx="47">
                  <c:v>52</c:v>
                </c:pt>
                <c:pt idx="48">
                  <c:v>52.428571428571431</c:v>
                </c:pt>
                <c:pt idx="49">
                  <c:v>52.714285714285715</c:v>
                </c:pt>
                <c:pt idx="50">
                  <c:v>52.428571428571431</c:v>
                </c:pt>
                <c:pt idx="51">
                  <c:v>50.571428571428569</c:v>
                </c:pt>
                <c:pt idx="52">
                  <c:v>50.285714285714285</c:v>
                </c:pt>
                <c:pt idx="53">
                  <c:v>53.857142857142854</c:v>
                </c:pt>
                <c:pt idx="54">
                  <c:v>54.142857142857146</c:v>
                </c:pt>
                <c:pt idx="55">
                  <c:v>53</c:v>
                </c:pt>
                <c:pt idx="56">
                  <c:v>53.571428571428569</c:v>
                </c:pt>
                <c:pt idx="57">
                  <c:v>53.857142857142854</c:v>
                </c:pt>
                <c:pt idx="58">
                  <c:v>56.428571428571431</c:v>
                </c:pt>
                <c:pt idx="59">
                  <c:v>55.571428571428569</c:v>
                </c:pt>
                <c:pt idx="60">
                  <c:v>52.428571428571431</c:v>
                </c:pt>
                <c:pt idx="61">
                  <c:v>51.714285714285715</c:v>
                </c:pt>
                <c:pt idx="62">
                  <c:v>53.571428571428569</c:v>
                </c:pt>
                <c:pt idx="63">
                  <c:v>52.285714285714285</c:v>
                </c:pt>
                <c:pt idx="64">
                  <c:v>51.142857142857146</c:v>
                </c:pt>
                <c:pt idx="65">
                  <c:v>47.428571428571431</c:v>
                </c:pt>
                <c:pt idx="66">
                  <c:v>44.285714285714285</c:v>
                </c:pt>
                <c:pt idx="67">
                  <c:v>44.428571428571431</c:v>
                </c:pt>
                <c:pt idx="68">
                  <c:v>42.714285714285715</c:v>
                </c:pt>
                <c:pt idx="69">
                  <c:v>41.571428571428569</c:v>
                </c:pt>
                <c:pt idx="70">
                  <c:v>40.571428571428569</c:v>
                </c:pt>
                <c:pt idx="71">
                  <c:v>40.857142857142854</c:v>
                </c:pt>
                <c:pt idx="72">
                  <c:v>39.714285714285715</c:v>
                </c:pt>
                <c:pt idx="73">
                  <c:v>39.714285714285715</c:v>
                </c:pt>
                <c:pt idx="74">
                  <c:v>37.285714285714285</c:v>
                </c:pt>
                <c:pt idx="75">
                  <c:v>35.142857142857146</c:v>
                </c:pt>
                <c:pt idx="76">
                  <c:v>30.428571428571427</c:v>
                </c:pt>
                <c:pt idx="77">
                  <c:v>28.142857142857142</c:v>
                </c:pt>
                <c:pt idx="78">
                  <c:v>24.428571428571427</c:v>
                </c:pt>
                <c:pt idx="79">
                  <c:v>22.428571428571427</c:v>
                </c:pt>
                <c:pt idx="80">
                  <c:v>19.857142857142858</c:v>
                </c:pt>
                <c:pt idx="81">
                  <c:v>16.714285714285715</c:v>
                </c:pt>
                <c:pt idx="82">
                  <c:v>14.714285714285714</c:v>
                </c:pt>
                <c:pt idx="83">
                  <c:v>14</c:v>
                </c:pt>
                <c:pt idx="84">
                  <c:v>12</c:v>
                </c:pt>
                <c:pt idx="85">
                  <c:v>10.571428571428571</c:v>
                </c:pt>
                <c:pt idx="86">
                  <c:v>8.1428571428571423</c:v>
                </c:pt>
                <c:pt idx="87">
                  <c:v>6.7142857142857144</c:v>
                </c:pt>
                <c:pt idx="88">
                  <c:v>5.4285714285714288</c:v>
                </c:pt>
                <c:pt idx="89">
                  <c:v>4.4285714285714288</c:v>
                </c:pt>
                <c:pt idx="90">
                  <c:v>2.8571428571428572</c:v>
                </c:pt>
                <c:pt idx="91">
                  <c:v>2</c:v>
                </c:pt>
                <c:pt idx="92">
                  <c:v>1</c:v>
                </c:pt>
                <c:pt idx="93">
                  <c:v>0.7142857142857143</c:v>
                </c:pt>
                <c:pt idx="94">
                  <c:v>0.42857142857142855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0.2857142857142857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B6-984A-9813-EADF6912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782623"/>
        <c:axId val="1"/>
      </c:scatterChart>
      <c:valAx>
        <c:axId val="8377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77826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34470691163605E-2"/>
          <c:y val="0.15361313868613138"/>
          <c:w val="0.88544806899137607"/>
          <c:h val="0.779969825852060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'My Numbers'!$D$1</c:f>
              <c:strCache>
                <c:ptCount val="1"/>
                <c:pt idx="0">
                  <c:v>7 Day Avg New Positives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Numbers'!$A$2:$A$116</c:f>
              <c:numCache>
                <c:formatCode>General</c:formatCode>
                <c:ptCount val="115"/>
                <c:pt idx="0">
                  <c:v>115</c:v>
                </c:pt>
                <c:pt idx="1">
                  <c:v>114</c:v>
                </c:pt>
                <c:pt idx="2">
                  <c:v>113</c:v>
                </c:pt>
                <c:pt idx="3">
                  <c:v>112</c:v>
                </c:pt>
                <c:pt idx="4">
                  <c:v>111</c:v>
                </c:pt>
                <c:pt idx="5">
                  <c:v>110</c:v>
                </c:pt>
                <c:pt idx="6">
                  <c:v>109</c:v>
                </c:pt>
                <c:pt idx="7">
                  <c:v>108</c:v>
                </c:pt>
                <c:pt idx="8">
                  <c:v>107</c:v>
                </c:pt>
                <c:pt idx="9">
                  <c:v>106</c:v>
                </c:pt>
                <c:pt idx="10">
                  <c:v>105</c:v>
                </c:pt>
                <c:pt idx="11">
                  <c:v>104</c:v>
                </c:pt>
                <c:pt idx="12">
                  <c:v>103</c:v>
                </c:pt>
                <c:pt idx="13">
                  <c:v>102</c:v>
                </c:pt>
                <c:pt idx="14">
                  <c:v>101</c:v>
                </c:pt>
                <c:pt idx="15">
                  <c:v>100</c:v>
                </c:pt>
                <c:pt idx="16">
                  <c:v>99</c:v>
                </c:pt>
                <c:pt idx="17">
                  <c:v>98</c:v>
                </c:pt>
                <c:pt idx="18">
                  <c:v>97</c:v>
                </c:pt>
                <c:pt idx="19">
                  <c:v>96</c:v>
                </c:pt>
                <c:pt idx="20">
                  <c:v>95</c:v>
                </c:pt>
                <c:pt idx="21">
                  <c:v>94</c:v>
                </c:pt>
                <c:pt idx="22">
                  <c:v>93</c:v>
                </c:pt>
                <c:pt idx="23">
                  <c:v>92</c:v>
                </c:pt>
                <c:pt idx="24">
                  <c:v>91</c:v>
                </c:pt>
                <c:pt idx="25">
                  <c:v>90</c:v>
                </c:pt>
                <c:pt idx="26">
                  <c:v>89</c:v>
                </c:pt>
                <c:pt idx="27">
                  <c:v>88</c:v>
                </c:pt>
                <c:pt idx="28">
                  <c:v>87</c:v>
                </c:pt>
                <c:pt idx="29">
                  <c:v>86</c:v>
                </c:pt>
                <c:pt idx="30">
                  <c:v>85</c:v>
                </c:pt>
                <c:pt idx="31">
                  <c:v>84</c:v>
                </c:pt>
                <c:pt idx="32">
                  <c:v>83</c:v>
                </c:pt>
                <c:pt idx="33">
                  <c:v>82</c:v>
                </c:pt>
                <c:pt idx="34">
                  <c:v>81</c:v>
                </c:pt>
                <c:pt idx="35">
                  <c:v>80</c:v>
                </c:pt>
                <c:pt idx="36">
                  <c:v>79</c:v>
                </c:pt>
                <c:pt idx="37">
                  <c:v>78</c:v>
                </c:pt>
                <c:pt idx="38">
                  <c:v>77</c:v>
                </c:pt>
                <c:pt idx="39">
                  <c:v>76</c:v>
                </c:pt>
                <c:pt idx="40">
                  <c:v>75</c:v>
                </c:pt>
                <c:pt idx="41">
                  <c:v>74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70</c:v>
                </c:pt>
                <c:pt idx="46">
                  <c:v>69</c:v>
                </c:pt>
                <c:pt idx="47">
                  <c:v>68</c:v>
                </c:pt>
                <c:pt idx="48">
                  <c:v>67</c:v>
                </c:pt>
                <c:pt idx="49">
                  <c:v>66</c:v>
                </c:pt>
                <c:pt idx="50">
                  <c:v>65</c:v>
                </c:pt>
                <c:pt idx="51">
                  <c:v>64</c:v>
                </c:pt>
                <c:pt idx="52">
                  <c:v>63</c:v>
                </c:pt>
                <c:pt idx="53">
                  <c:v>62</c:v>
                </c:pt>
                <c:pt idx="54">
                  <c:v>61</c:v>
                </c:pt>
                <c:pt idx="55">
                  <c:v>60</c:v>
                </c:pt>
                <c:pt idx="56">
                  <c:v>59</c:v>
                </c:pt>
                <c:pt idx="57">
                  <c:v>58</c:v>
                </c:pt>
                <c:pt idx="58">
                  <c:v>57</c:v>
                </c:pt>
                <c:pt idx="59">
                  <c:v>56</c:v>
                </c:pt>
                <c:pt idx="60">
                  <c:v>55</c:v>
                </c:pt>
                <c:pt idx="61">
                  <c:v>54</c:v>
                </c:pt>
                <c:pt idx="62">
                  <c:v>53</c:v>
                </c:pt>
                <c:pt idx="63">
                  <c:v>52</c:v>
                </c:pt>
                <c:pt idx="64">
                  <c:v>51</c:v>
                </c:pt>
                <c:pt idx="65">
                  <c:v>50</c:v>
                </c:pt>
                <c:pt idx="66">
                  <c:v>49</c:v>
                </c:pt>
                <c:pt idx="67">
                  <c:v>48</c:v>
                </c:pt>
                <c:pt idx="68">
                  <c:v>47</c:v>
                </c:pt>
                <c:pt idx="69">
                  <c:v>46</c:v>
                </c:pt>
                <c:pt idx="70">
                  <c:v>45</c:v>
                </c:pt>
                <c:pt idx="71">
                  <c:v>44</c:v>
                </c:pt>
                <c:pt idx="72">
                  <c:v>43</c:v>
                </c:pt>
                <c:pt idx="73">
                  <c:v>42</c:v>
                </c:pt>
                <c:pt idx="74">
                  <c:v>41</c:v>
                </c:pt>
                <c:pt idx="75">
                  <c:v>40</c:v>
                </c:pt>
                <c:pt idx="76">
                  <c:v>39</c:v>
                </c:pt>
                <c:pt idx="77">
                  <c:v>38</c:v>
                </c:pt>
                <c:pt idx="78">
                  <c:v>37</c:v>
                </c:pt>
                <c:pt idx="79">
                  <c:v>36</c:v>
                </c:pt>
                <c:pt idx="80">
                  <c:v>35</c:v>
                </c:pt>
                <c:pt idx="81">
                  <c:v>34</c:v>
                </c:pt>
                <c:pt idx="82">
                  <c:v>33</c:v>
                </c:pt>
                <c:pt idx="83">
                  <c:v>32</c:v>
                </c:pt>
                <c:pt idx="84">
                  <c:v>31</c:v>
                </c:pt>
                <c:pt idx="85">
                  <c:v>30</c:v>
                </c:pt>
                <c:pt idx="86">
                  <c:v>29</c:v>
                </c:pt>
                <c:pt idx="87">
                  <c:v>28</c:v>
                </c:pt>
                <c:pt idx="88">
                  <c:v>27</c:v>
                </c:pt>
                <c:pt idx="89">
                  <c:v>26</c:v>
                </c:pt>
                <c:pt idx="90">
                  <c:v>25</c:v>
                </c:pt>
                <c:pt idx="91">
                  <c:v>24</c:v>
                </c:pt>
                <c:pt idx="92">
                  <c:v>23</c:v>
                </c:pt>
                <c:pt idx="93">
                  <c:v>22</c:v>
                </c:pt>
                <c:pt idx="94">
                  <c:v>21</c:v>
                </c:pt>
                <c:pt idx="95">
                  <c:v>20</c:v>
                </c:pt>
                <c:pt idx="96">
                  <c:v>19</c:v>
                </c:pt>
                <c:pt idx="97">
                  <c:v>18</c:v>
                </c:pt>
                <c:pt idx="98">
                  <c:v>17</c:v>
                </c:pt>
                <c:pt idx="99">
                  <c:v>16</c:v>
                </c:pt>
                <c:pt idx="100">
                  <c:v>15</c:v>
                </c:pt>
                <c:pt idx="101">
                  <c:v>14</c:v>
                </c:pt>
                <c:pt idx="102">
                  <c:v>13</c:v>
                </c:pt>
                <c:pt idx="103">
                  <c:v>12</c:v>
                </c:pt>
                <c:pt idx="104">
                  <c:v>11</c:v>
                </c:pt>
                <c:pt idx="105">
                  <c:v>10</c:v>
                </c:pt>
                <c:pt idx="106">
                  <c:v>9</c:v>
                </c:pt>
                <c:pt idx="107">
                  <c:v>8</c:v>
                </c:pt>
                <c:pt idx="108">
                  <c:v>7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1</c:v>
                </c:pt>
              </c:numCache>
            </c:numRef>
          </c:xVal>
          <c:yVal>
            <c:numRef>
              <c:f>'My Numbers'!$D$2:$D$116</c:f>
              <c:numCache>
                <c:formatCode>#,##0</c:formatCode>
                <c:ptCount val="115"/>
                <c:pt idx="0">
                  <c:v>356.28571428571428</c:v>
                </c:pt>
                <c:pt idx="1">
                  <c:v>366.71428571428572</c:v>
                </c:pt>
                <c:pt idx="2">
                  <c:v>364</c:v>
                </c:pt>
                <c:pt idx="3">
                  <c:v>338.28571428571428</c:v>
                </c:pt>
                <c:pt idx="4">
                  <c:v>371.14285714285717</c:v>
                </c:pt>
                <c:pt idx="5">
                  <c:v>367.28571428571428</c:v>
                </c:pt>
                <c:pt idx="6">
                  <c:v>372.14285714285717</c:v>
                </c:pt>
                <c:pt idx="7">
                  <c:v>378.71428571428572</c:v>
                </c:pt>
                <c:pt idx="8">
                  <c:v>419.28571428571428</c:v>
                </c:pt>
                <c:pt idx="9">
                  <c:v>433.14285714285717</c:v>
                </c:pt>
                <c:pt idx="10">
                  <c:v>500.57142857142856</c:v>
                </c:pt>
                <c:pt idx="11">
                  <c:v>500.71428571428572</c:v>
                </c:pt>
                <c:pt idx="12">
                  <c:v>518.28571428571433</c:v>
                </c:pt>
                <c:pt idx="13">
                  <c:v>532.57142857142856</c:v>
                </c:pt>
                <c:pt idx="14">
                  <c:v>546.14285714285711</c:v>
                </c:pt>
                <c:pt idx="15">
                  <c:v>549</c:v>
                </c:pt>
                <c:pt idx="16">
                  <c:v>619.85714285714289</c:v>
                </c:pt>
                <c:pt idx="17">
                  <c:v>640.42857142857144</c:v>
                </c:pt>
                <c:pt idx="18">
                  <c:v>675.57142857142856</c:v>
                </c:pt>
                <c:pt idx="19">
                  <c:v>725.28571428571433</c:v>
                </c:pt>
                <c:pt idx="20">
                  <c:v>742.14285714285711</c:v>
                </c:pt>
                <c:pt idx="21">
                  <c:v>781</c:v>
                </c:pt>
                <c:pt idx="22">
                  <c:v>826</c:v>
                </c:pt>
                <c:pt idx="23">
                  <c:v>878.42857142857144</c:v>
                </c:pt>
                <c:pt idx="24">
                  <c:v>937</c:v>
                </c:pt>
                <c:pt idx="25">
                  <c:v>926.85714285714289</c:v>
                </c:pt>
                <c:pt idx="26">
                  <c:v>882.14285714285711</c:v>
                </c:pt>
                <c:pt idx="27">
                  <c:v>923.57142857142856</c:v>
                </c:pt>
                <c:pt idx="28">
                  <c:v>931.42857142857144</c:v>
                </c:pt>
                <c:pt idx="29">
                  <c:v>937.71428571428567</c:v>
                </c:pt>
                <c:pt idx="30">
                  <c:v>882.57142857142856</c:v>
                </c:pt>
                <c:pt idx="31">
                  <c:v>871.42857142857144</c:v>
                </c:pt>
                <c:pt idx="32">
                  <c:v>877.28571428571433</c:v>
                </c:pt>
                <c:pt idx="33">
                  <c:v>1055.7142857142858</c:v>
                </c:pt>
                <c:pt idx="34">
                  <c:v>1072.7142857142858</c:v>
                </c:pt>
                <c:pt idx="35">
                  <c:v>1075.2857142857142</c:v>
                </c:pt>
                <c:pt idx="36">
                  <c:v>1062.5714285714287</c:v>
                </c:pt>
                <c:pt idx="37">
                  <c:v>1089.7142857142858</c:v>
                </c:pt>
                <c:pt idx="38">
                  <c:v>1073</c:v>
                </c:pt>
                <c:pt idx="39">
                  <c:v>1069.2857142857142</c:v>
                </c:pt>
                <c:pt idx="40">
                  <c:v>912.71428571428567</c:v>
                </c:pt>
                <c:pt idx="41">
                  <c:v>888.14285714285711</c:v>
                </c:pt>
                <c:pt idx="42">
                  <c:v>919.14285714285711</c:v>
                </c:pt>
                <c:pt idx="43">
                  <c:v>928.71428571428567</c:v>
                </c:pt>
                <c:pt idx="44">
                  <c:v>932.71428571428567</c:v>
                </c:pt>
                <c:pt idx="45">
                  <c:v>949.85714285714289</c:v>
                </c:pt>
                <c:pt idx="46">
                  <c:v>992</c:v>
                </c:pt>
                <c:pt idx="47">
                  <c:v>995</c:v>
                </c:pt>
                <c:pt idx="48">
                  <c:v>1017.8571428571429</c:v>
                </c:pt>
                <c:pt idx="49">
                  <c:v>1008.7142857142857</c:v>
                </c:pt>
                <c:pt idx="50">
                  <c:v>1001.8571428571429</c:v>
                </c:pt>
                <c:pt idx="51">
                  <c:v>1090.2857142857142</c:v>
                </c:pt>
                <c:pt idx="52">
                  <c:v>1044.8571428571429</c:v>
                </c:pt>
                <c:pt idx="53">
                  <c:v>1000.5714285714286</c:v>
                </c:pt>
                <c:pt idx="54">
                  <c:v>988.71428571428567</c:v>
                </c:pt>
                <c:pt idx="55">
                  <c:v>983</c:v>
                </c:pt>
                <c:pt idx="56">
                  <c:v>958.14285714285711</c:v>
                </c:pt>
                <c:pt idx="57">
                  <c:v>979.42857142857144</c:v>
                </c:pt>
                <c:pt idx="58">
                  <c:v>857.85714285714289</c:v>
                </c:pt>
                <c:pt idx="59">
                  <c:v>867.71428571428567</c:v>
                </c:pt>
                <c:pt idx="60">
                  <c:v>845.71428571428567</c:v>
                </c:pt>
                <c:pt idx="61">
                  <c:v>829</c:v>
                </c:pt>
                <c:pt idx="62">
                  <c:v>821.57142857142856</c:v>
                </c:pt>
                <c:pt idx="63">
                  <c:v>779.71428571428567</c:v>
                </c:pt>
                <c:pt idx="64">
                  <c:v>720.57142857142856</c:v>
                </c:pt>
                <c:pt idx="65">
                  <c:v>707.57142857142856</c:v>
                </c:pt>
                <c:pt idx="66">
                  <c:v>677.57142857142856</c:v>
                </c:pt>
                <c:pt idx="67">
                  <c:v>674.42857142857144</c:v>
                </c:pt>
                <c:pt idx="68">
                  <c:v>678.28571428571433</c:v>
                </c:pt>
                <c:pt idx="69">
                  <c:v>657.85714285714289</c:v>
                </c:pt>
                <c:pt idx="70">
                  <c:v>659.14285714285711</c:v>
                </c:pt>
                <c:pt idx="71">
                  <c:v>657.71428571428567</c:v>
                </c:pt>
                <c:pt idx="72">
                  <c:v>657</c:v>
                </c:pt>
                <c:pt idx="73">
                  <c:v>643.28571428571433</c:v>
                </c:pt>
                <c:pt idx="74">
                  <c:v>728.71428571428567</c:v>
                </c:pt>
                <c:pt idx="75">
                  <c:v>698.71428571428567</c:v>
                </c:pt>
                <c:pt idx="76">
                  <c:v>659.42857142857144</c:v>
                </c:pt>
                <c:pt idx="77">
                  <c:v>652.71428571428567</c:v>
                </c:pt>
                <c:pt idx="78">
                  <c:v>601.42857142857144</c:v>
                </c:pt>
                <c:pt idx="79">
                  <c:v>550.57142857142856</c:v>
                </c:pt>
                <c:pt idx="80">
                  <c:v>506.28571428571428</c:v>
                </c:pt>
                <c:pt idx="81">
                  <c:v>387.28571428571428</c:v>
                </c:pt>
                <c:pt idx="82">
                  <c:v>376</c:v>
                </c:pt>
                <c:pt idx="83">
                  <c:v>338.57142857142856</c:v>
                </c:pt>
                <c:pt idx="84">
                  <c:v>304.71428571428572</c:v>
                </c:pt>
                <c:pt idx="85">
                  <c:v>283.42857142857144</c:v>
                </c:pt>
                <c:pt idx="86">
                  <c:v>250.14285714285714</c:v>
                </c:pt>
                <c:pt idx="87">
                  <c:v>223.14285714285714</c:v>
                </c:pt>
                <c:pt idx="88">
                  <c:v>187.28571428571428</c:v>
                </c:pt>
                <c:pt idx="89">
                  <c:v>160.71428571428572</c:v>
                </c:pt>
                <c:pt idx="90">
                  <c:v>142.14285714285714</c:v>
                </c:pt>
                <c:pt idx="91">
                  <c:v>114.57142857142857</c:v>
                </c:pt>
                <c:pt idx="92">
                  <c:v>89.285714285714292</c:v>
                </c:pt>
                <c:pt idx="93">
                  <c:v>67.571428571428569</c:v>
                </c:pt>
                <c:pt idx="94">
                  <c:v>48.285714285714285</c:v>
                </c:pt>
                <c:pt idx="95">
                  <c:v>41.714285714285715</c:v>
                </c:pt>
                <c:pt idx="96">
                  <c:v>35.857142857142854</c:v>
                </c:pt>
                <c:pt idx="97">
                  <c:v>30.428571428571427</c:v>
                </c:pt>
                <c:pt idx="98">
                  <c:v>23.428571428571427</c:v>
                </c:pt>
                <c:pt idx="99">
                  <c:v>18.857142857142858</c:v>
                </c:pt>
                <c:pt idx="100">
                  <c:v>13.571428571428571</c:v>
                </c:pt>
                <c:pt idx="101">
                  <c:v>10.857142857142858</c:v>
                </c:pt>
                <c:pt idx="102">
                  <c:v>7.2857142857142856</c:v>
                </c:pt>
                <c:pt idx="103">
                  <c:v>4.5714285714285712</c:v>
                </c:pt>
                <c:pt idx="104">
                  <c:v>4</c:v>
                </c:pt>
                <c:pt idx="105">
                  <c:v>3.2857142857142856</c:v>
                </c:pt>
                <c:pt idx="106">
                  <c:v>2</c:v>
                </c:pt>
                <c:pt idx="107">
                  <c:v>1.7142857142857142</c:v>
                </c:pt>
                <c:pt idx="108">
                  <c:v>1.2857142857142858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0-4043-8E70-41B5F9F16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11823"/>
        <c:axId val="1"/>
      </c:scatterChart>
      <c:valAx>
        <c:axId val="9311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11118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279400</xdr:rowOff>
    </xdr:from>
    <xdr:to>
      <xdr:col>15</xdr:col>
      <xdr:colOff>1447800</xdr:colOff>
      <xdr:row>26</xdr:row>
      <xdr:rowOff>266700</xdr:rowOff>
    </xdr:to>
    <xdr:graphicFrame macro="">
      <xdr:nvGraphicFramePr>
        <xdr:cNvPr id="1155" name="Chart 2">
          <a:extLst>
            <a:ext uri="{FF2B5EF4-FFF2-40B4-BE49-F238E27FC236}">
              <a16:creationId xmlns:a16="http://schemas.microsoft.com/office/drawing/2014/main" id="{3ACF76E9-B51C-E44F-8E08-86D34CF8F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12700</xdr:rowOff>
    </xdr:from>
    <xdr:to>
      <xdr:col>15</xdr:col>
      <xdr:colOff>1447800</xdr:colOff>
      <xdr:row>14</xdr:row>
      <xdr:rowOff>76200</xdr:rowOff>
    </xdr:to>
    <xdr:graphicFrame macro="">
      <xdr:nvGraphicFramePr>
        <xdr:cNvPr id="1156" name="Chart 3">
          <a:extLst>
            <a:ext uri="{FF2B5EF4-FFF2-40B4-BE49-F238E27FC236}">
              <a16:creationId xmlns:a16="http://schemas.microsoft.com/office/drawing/2014/main" id="{3CDB0658-AB44-FC4F-9283-2C9A5A26E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F1" workbookViewId="0">
      <selection activeCell="D6" sqref="D6"/>
    </sheetView>
  </sheetViews>
  <sheetFormatPr baseColWidth="10" defaultRowHeight="16" x14ac:dyDescent="0.2"/>
  <cols>
    <col min="2" max="2" width="14.83203125" bestFit="1" customWidth="1"/>
    <col min="3" max="3" width="18.33203125" customWidth="1"/>
    <col min="4" max="4" width="19.83203125" customWidth="1"/>
    <col min="5" max="5" width="12.6640625" customWidth="1"/>
    <col min="6" max="6" width="10.6640625" customWidth="1"/>
    <col min="9" max="9" width="5.33203125" bestFit="1" customWidth="1"/>
    <col min="10" max="163" width="19.1640625" bestFit="1" customWidth="1"/>
    <col min="164" max="164" width="22.5" bestFit="1" customWidth="1"/>
    <col min="165" max="165" width="24" bestFit="1" customWidth="1"/>
  </cols>
  <sheetData>
    <row r="1" spans="1:7" x14ac:dyDescent="0.2">
      <c r="A1" t="s">
        <v>83</v>
      </c>
      <c r="B1" t="s">
        <v>75</v>
      </c>
      <c r="C1" t="s">
        <v>82</v>
      </c>
      <c r="D1" t="s">
        <v>85</v>
      </c>
      <c r="E1" t="s">
        <v>79</v>
      </c>
      <c r="F1" t="s">
        <v>81</v>
      </c>
      <c r="G1" t="s">
        <v>84</v>
      </c>
    </row>
    <row r="2" spans="1:7" ht="23" x14ac:dyDescent="0.25">
      <c r="A2">
        <v>115</v>
      </c>
      <c r="B2" s="9">
        <v>66450</v>
      </c>
      <c r="C2" s="2">
        <f t="shared" ref="C2:C3" si="0">B2-B3</f>
        <v>335</v>
      </c>
      <c r="D2" s="3">
        <f t="shared" ref="D2:D3" si="1">(C2+C3+C4+C5+C6+C7+C8)/7</f>
        <v>356.28571428571428</v>
      </c>
      <c r="E2" s="9">
        <v>3157</v>
      </c>
      <c r="F2" s="2">
        <f t="shared" ref="F2:F3" si="2">E2-E3</f>
        <v>15</v>
      </c>
      <c r="G2" s="3">
        <f t="shared" ref="G2:G3" si="3">(F2+F3+F4+F5+F6+F7+F8)/7</f>
        <v>15</v>
      </c>
    </row>
    <row r="3" spans="1:7" ht="23" x14ac:dyDescent="0.25">
      <c r="A3">
        <v>114</v>
      </c>
      <c r="B3" s="9">
        <v>66115</v>
      </c>
      <c r="C3" s="2">
        <f t="shared" si="0"/>
        <v>338</v>
      </c>
      <c r="D3" s="3">
        <f t="shared" si="1"/>
        <v>366.71428571428572</v>
      </c>
      <c r="E3" s="9">
        <v>3142</v>
      </c>
      <c r="F3" s="2">
        <f t="shared" si="2"/>
        <v>13</v>
      </c>
      <c r="G3" s="3">
        <f t="shared" si="3"/>
        <v>16</v>
      </c>
    </row>
    <row r="4" spans="1:7" ht="23" x14ac:dyDescent="0.25">
      <c r="A4">
        <v>113</v>
      </c>
      <c r="B4" s="9">
        <v>65777</v>
      </c>
      <c r="C4" s="2">
        <f t="shared" ref="C4:C10" si="4">B4-B5</f>
        <v>440</v>
      </c>
      <c r="D4" s="3">
        <f t="shared" ref="D4:D10" si="5">(C4+C5+C6+C7+C8+C9+C10)/7</f>
        <v>364</v>
      </c>
      <c r="E4" s="9">
        <v>3129</v>
      </c>
      <c r="F4" s="2">
        <f t="shared" ref="F4:F10" si="6">E4-E5</f>
        <v>21</v>
      </c>
      <c r="G4" s="3">
        <f t="shared" ref="G4:G10" si="7">(F4+F5+F6+F7+F8+F9+F10)/7</f>
        <v>16.142857142857142</v>
      </c>
    </row>
    <row r="5" spans="1:7" ht="23" x14ac:dyDescent="0.25">
      <c r="A5">
        <v>112</v>
      </c>
      <c r="B5" s="9">
        <v>65337</v>
      </c>
      <c r="C5" s="2">
        <f t="shared" si="4"/>
        <v>330</v>
      </c>
      <c r="D5" s="3">
        <f t="shared" si="5"/>
        <v>338.28571428571428</v>
      </c>
      <c r="E5" s="9">
        <v>3108</v>
      </c>
      <c r="F5" s="2">
        <f t="shared" si="6"/>
        <v>16</v>
      </c>
      <c r="G5" s="3">
        <f t="shared" si="7"/>
        <v>16</v>
      </c>
    </row>
    <row r="6" spans="1:7" ht="23" x14ac:dyDescent="0.25">
      <c r="A6">
        <v>111</v>
      </c>
      <c r="B6" s="9">
        <v>65007</v>
      </c>
      <c r="C6" s="2">
        <f t="shared" si="4"/>
        <v>404</v>
      </c>
      <c r="D6" s="3">
        <f t="shared" si="5"/>
        <v>371.14285714285717</v>
      </c>
      <c r="E6" s="9">
        <v>3092</v>
      </c>
      <c r="F6" s="2">
        <f t="shared" si="6"/>
        <v>18</v>
      </c>
      <c r="G6" s="3">
        <f t="shared" si="7"/>
        <v>15.714285714285714</v>
      </c>
    </row>
    <row r="7" spans="1:7" ht="23" x14ac:dyDescent="0.25">
      <c r="A7">
        <v>110</v>
      </c>
      <c r="B7" s="9">
        <v>64603</v>
      </c>
      <c r="C7" s="2">
        <f t="shared" si="4"/>
        <v>297</v>
      </c>
      <c r="D7" s="3">
        <f t="shared" si="5"/>
        <v>367.28571428571428</v>
      </c>
      <c r="E7" s="9">
        <v>3074</v>
      </c>
      <c r="F7" s="2">
        <f t="shared" si="6"/>
        <v>8</v>
      </c>
      <c r="G7" s="3">
        <f t="shared" si="7"/>
        <v>18.142857142857142</v>
      </c>
    </row>
    <row r="8" spans="1:7" ht="23" x14ac:dyDescent="0.25">
      <c r="A8">
        <v>109</v>
      </c>
      <c r="B8" s="9">
        <v>64306</v>
      </c>
      <c r="C8" s="2">
        <f t="shared" si="4"/>
        <v>350</v>
      </c>
      <c r="D8" s="3">
        <f t="shared" si="5"/>
        <v>372.14285714285717</v>
      </c>
      <c r="E8" s="9">
        <v>3066</v>
      </c>
      <c r="F8" s="2">
        <f t="shared" si="6"/>
        <v>14</v>
      </c>
      <c r="G8" s="3">
        <f t="shared" si="7"/>
        <v>18.142857142857142</v>
      </c>
    </row>
    <row r="9" spans="1:7" ht="23" x14ac:dyDescent="0.25">
      <c r="A9">
        <v>108</v>
      </c>
      <c r="B9" s="9">
        <v>63956</v>
      </c>
      <c r="C9" s="2">
        <f t="shared" si="4"/>
        <v>408</v>
      </c>
      <c r="D9" s="3">
        <f t="shared" si="5"/>
        <v>378.71428571428572</v>
      </c>
      <c r="E9" s="9">
        <v>3052</v>
      </c>
      <c r="F9" s="2">
        <f t="shared" si="6"/>
        <v>22</v>
      </c>
      <c r="G9" s="3">
        <f t="shared" si="7"/>
        <v>18</v>
      </c>
    </row>
    <row r="10" spans="1:7" ht="23" x14ac:dyDescent="0.25">
      <c r="A10">
        <v>107</v>
      </c>
      <c r="B10" s="9">
        <v>63548</v>
      </c>
      <c r="C10" s="2">
        <f t="shared" si="4"/>
        <v>319</v>
      </c>
      <c r="D10" s="3">
        <f t="shared" si="5"/>
        <v>419.28571428571428</v>
      </c>
      <c r="E10" s="9">
        <v>3030</v>
      </c>
      <c r="F10" s="2">
        <f t="shared" si="6"/>
        <v>14</v>
      </c>
      <c r="G10" s="3">
        <f t="shared" si="7"/>
        <v>18.571428571428573</v>
      </c>
    </row>
    <row r="11" spans="1:7" ht="23" x14ac:dyDescent="0.25">
      <c r="A11">
        <v>106</v>
      </c>
      <c r="B11" s="9">
        <v>63229</v>
      </c>
      <c r="C11" s="2">
        <f t="shared" ref="C11:C12" si="8">B11-B12</f>
        <v>260</v>
      </c>
      <c r="D11" s="3">
        <f t="shared" ref="D11:D12" si="9">(C11+C12+C13+C14+C15+C16+C17)/7</f>
        <v>433.14285714285717</v>
      </c>
      <c r="E11" s="9">
        <v>3016</v>
      </c>
      <c r="F11" s="2">
        <f t="shared" ref="F11:F12" si="10">E11-E12</f>
        <v>20</v>
      </c>
      <c r="G11" s="3">
        <f t="shared" ref="G11:G12" si="11">(F11+F12+F13+F14+F15+F16+F17)/7</f>
        <v>20.142857142857142</v>
      </c>
    </row>
    <row r="12" spans="1:7" ht="23" x14ac:dyDescent="0.25">
      <c r="A12">
        <v>105</v>
      </c>
      <c r="B12" s="9">
        <v>62969</v>
      </c>
      <c r="C12" s="2">
        <f t="shared" si="8"/>
        <v>560</v>
      </c>
      <c r="D12" s="3">
        <f t="shared" si="9"/>
        <v>500.57142857142856</v>
      </c>
      <c r="E12" s="9">
        <v>2996</v>
      </c>
      <c r="F12" s="2">
        <f t="shared" si="10"/>
        <v>14</v>
      </c>
      <c r="G12" s="3">
        <f t="shared" si="11"/>
        <v>21.714285714285715</v>
      </c>
    </row>
    <row r="13" spans="1:7" ht="23" x14ac:dyDescent="0.25">
      <c r="A13">
        <v>104</v>
      </c>
      <c r="B13" s="9">
        <v>62409</v>
      </c>
      <c r="C13" s="2">
        <f>B13-B14</f>
        <v>377</v>
      </c>
      <c r="D13" s="3">
        <f>(C13+C14+C15+C16+C17+C18+C19)/7</f>
        <v>500.71428571428572</v>
      </c>
      <c r="E13" s="9">
        <v>2982</v>
      </c>
      <c r="F13" s="2">
        <f>E13-E14</f>
        <v>35</v>
      </c>
      <c r="G13" s="3">
        <f>(F13+F14+F15+F16+F17+F18+F19)/7</f>
        <v>24.428571428571427</v>
      </c>
    </row>
    <row r="14" spans="1:7" ht="23" x14ac:dyDescent="0.25">
      <c r="A14">
        <v>103</v>
      </c>
      <c r="B14" s="9">
        <v>62032</v>
      </c>
      <c r="C14" s="2">
        <f>B14-B15</f>
        <v>331</v>
      </c>
      <c r="D14" s="3">
        <f>(C14+C15+C16+C17+C18+C19+C20)/7</f>
        <v>518.28571428571433</v>
      </c>
      <c r="E14" s="9">
        <v>2947</v>
      </c>
      <c r="F14" s="2">
        <f>E14-E15</f>
        <v>8</v>
      </c>
      <c r="G14" s="3">
        <f>(F14+F15+F16+F17+F18+F19+F20)/7</f>
        <v>24.428571428571427</v>
      </c>
    </row>
    <row r="15" spans="1:7" ht="23" x14ac:dyDescent="0.25">
      <c r="A15">
        <v>102</v>
      </c>
      <c r="B15" s="9">
        <v>61701</v>
      </c>
      <c r="C15" s="2">
        <f>B15-B16</f>
        <v>396</v>
      </c>
      <c r="D15" s="3">
        <f>(C15+C16+C17+C18+C19+C20+C21)/7</f>
        <v>532.57142857142856</v>
      </c>
      <c r="E15" s="9">
        <v>2939</v>
      </c>
      <c r="F15" s="2">
        <f>E15-E16</f>
        <v>13</v>
      </c>
      <c r="G15" s="3">
        <f>(F15+F16+F17+F18+F19+F20+F21)/7</f>
        <v>27.142857142857142</v>
      </c>
    </row>
    <row r="16" spans="1:7" ht="23" x14ac:dyDescent="0.25">
      <c r="A16" s="6">
        <v>101</v>
      </c>
      <c r="B16" s="9">
        <v>61305</v>
      </c>
      <c r="C16" s="2">
        <f t="shared" ref="C16:C23" si="12">B16-B17</f>
        <v>692</v>
      </c>
      <c r="D16" s="3">
        <f t="shared" ref="D16:D23" si="13">(C16+C17+C18+C19+C20+C21+C22)/7</f>
        <v>546.14285714285711</v>
      </c>
      <c r="E16" s="9">
        <v>2926</v>
      </c>
      <c r="F16" s="2">
        <f t="shared" ref="F16:F23" si="14">E16-E17</f>
        <v>26</v>
      </c>
      <c r="G16" s="3">
        <f t="shared" ref="G16:G23" si="15">(F16+F17+F18+F19+F20+F21+F22)/7</f>
        <v>26.571428571428573</v>
      </c>
    </row>
    <row r="17" spans="1:7" ht="23" x14ac:dyDescent="0.25">
      <c r="A17">
        <v>100</v>
      </c>
      <c r="B17" s="9">
        <v>60613</v>
      </c>
      <c r="C17" s="2">
        <f t="shared" si="12"/>
        <v>416</v>
      </c>
      <c r="D17" s="3">
        <f t="shared" si="13"/>
        <v>549</v>
      </c>
      <c r="E17" s="9">
        <v>2900</v>
      </c>
      <c r="F17" s="2">
        <f t="shared" si="14"/>
        <v>25</v>
      </c>
      <c r="G17" s="3">
        <f t="shared" si="15"/>
        <v>28.285714285714285</v>
      </c>
    </row>
    <row r="18" spans="1:7" ht="23" x14ac:dyDescent="0.25">
      <c r="A18">
        <v>99</v>
      </c>
      <c r="B18" s="9">
        <v>60197</v>
      </c>
      <c r="C18" s="2">
        <f t="shared" si="12"/>
        <v>732</v>
      </c>
      <c r="D18" s="3">
        <f t="shared" si="13"/>
        <v>619.85714285714289</v>
      </c>
      <c r="E18" s="9">
        <v>2875</v>
      </c>
      <c r="F18" s="2">
        <f t="shared" si="14"/>
        <v>31</v>
      </c>
      <c r="G18" s="3">
        <f t="shared" si="15"/>
        <v>29.571428571428573</v>
      </c>
    </row>
    <row r="19" spans="1:7" ht="23" x14ac:dyDescent="0.25">
      <c r="A19">
        <v>98</v>
      </c>
      <c r="B19" s="9">
        <v>59465</v>
      </c>
      <c r="C19" s="2">
        <f t="shared" si="12"/>
        <v>561</v>
      </c>
      <c r="D19" s="3">
        <f t="shared" si="13"/>
        <v>640.42857142857144</v>
      </c>
      <c r="E19" s="9">
        <v>2844</v>
      </c>
      <c r="F19" s="2">
        <f t="shared" si="14"/>
        <v>33</v>
      </c>
      <c r="G19" s="3">
        <f t="shared" si="15"/>
        <v>25.428571428571427</v>
      </c>
    </row>
    <row r="20" spans="1:7" s="6" customFormat="1" ht="23" x14ac:dyDescent="0.25">
      <c r="A20" s="1">
        <v>97</v>
      </c>
      <c r="B20" s="9">
        <v>58904</v>
      </c>
      <c r="C20" s="2">
        <f t="shared" si="12"/>
        <v>500</v>
      </c>
      <c r="D20" s="3">
        <f t="shared" si="13"/>
        <v>675.57142857142856</v>
      </c>
      <c r="E20" s="9">
        <v>2811</v>
      </c>
      <c r="F20" s="2">
        <f t="shared" si="14"/>
        <v>35</v>
      </c>
      <c r="G20" s="3">
        <f t="shared" si="15"/>
        <v>23.571428571428573</v>
      </c>
    </row>
    <row r="21" spans="1:7" ht="23" x14ac:dyDescent="0.25">
      <c r="A21" s="1">
        <v>96</v>
      </c>
      <c r="B21" s="9">
        <v>58404</v>
      </c>
      <c r="C21" s="2">
        <f t="shared" si="12"/>
        <v>431</v>
      </c>
      <c r="D21" s="3">
        <f t="shared" si="13"/>
        <v>725.28571428571433</v>
      </c>
      <c r="E21" s="9">
        <v>2776</v>
      </c>
      <c r="F21" s="2">
        <f t="shared" si="14"/>
        <v>27</v>
      </c>
      <c r="G21" s="3">
        <f t="shared" si="15"/>
        <v>21.571428571428573</v>
      </c>
    </row>
    <row r="22" spans="1:7" ht="23" x14ac:dyDescent="0.25">
      <c r="A22" s="1">
        <v>95</v>
      </c>
      <c r="B22" s="9">
        <v>57973</v>
      </c>
      <c r="C22" s="2">
        <f t="shared" si="12"/>
        <v>491</v>
      </c>
      <c r="D22" s="3">
        <f t="shared" si="13"/>
        <v>742.14285714285711</v>
      </c>
      <c r="E22" s="9">
        <v>2749</v>
      </c>
      <c r="F22" s="2">
        <f t="shared" si="14"/>
        <v>9</v>
      </c>
      <c r="G22" s="3">
        <f t="shared" si="15"/>
        <v>21.857142857142858</v>
      </c>
    </row>
    <row r="23" spans="1:7" ht="23" x14ac:dyDescent="0.25">
      <c r="A23" s="1">
        <v>94</v>
      </c>
      <c r="B23" s="9">
        <v>57482</v>
      </c>
      <c r="C23" s="2">
        <f t="shared" si="12"/>
        <v>712</v>
      </c>
      <c r="D23" s="3">
        <f t="shared" si="13"/>
        <v>781</v>
      </c>
      <c r="E23" s="9">
        <v>2740</v>
      </c>
      <c r="F23" s="2">
        <f t="shared" si="14"/>
        <v>38</v>
      </c>
      <c r="G23" s="3">
        <f t="shared" si="15"/>
        <v>25.428571428571427</v>
      </c>
    </row>
    <row r="24" spans="1:7" ht="23" x14ac:dyDescent="0.25">
      <c r="A24" s="1">
        <v>93</v>
      </c>
      <c r="B24" s="9">
        <v>56770</v>
      </c>
      <c r="C24" s="2">
        <f t="shared" ref="C24:C32" si="16">B24-B25</f>
        <v>912</v>
      </c>
      <c r="D24" s="3">
        <f t="shared" ref="D24:D32" si="17">(C24+C25+C26+C27+C28+C29+C30)/7</f>
        <v>826</v>
      </c>
      <c r="E24" s="9">
        <v>2702</v>
      </c>
      <c r="F24" s="2">
        <f t="shared" ref="F24:F32" si="18">E24-E25</f>
        <v>34</v>
      </c>
      <c r="G24" s="3">
        <f t="shared" ref="G24:G32" si="19">(F24+F25+F26+F27+F28+F29+F30)/7</f>
        <v>23.428571428571427</v>
      </c>
    </row>
    <row r="25" spans="1:7" ht="23" x14ac:dyDescent="0.25">
      <c r="A25" s="1">
        <v>92</v>
      </c>
      <c r="B25" s="9">
        <v>55858</v>
      </c>
      <c r="C25" s="2">
        <f t="shared" si="16"/>
        <v>876</v>
      </c>
      <c r="D25" s="3">
        <f t="shared" si="17"/>
        <v>878.42857142857144</v>
      </c>
      <c r="E25" s="9">
        <v>2668</v>
      </c>
      <c r="F25" s="2">
        <f t="shared" si="18"/>
        <v>2</v>
      </c>
      <c r="G25" s="3">
        <f t="shared" si="19"/>
        <v>23.857142857142858</v>
      </c>
    </row>
    <row r="26" spans="1:7" ht="23" x14ac:dyDescent="0.25">
      <c r="A26" s="1">
        <v>91</v>
      </c>
      <c r="B26" s="9">
        <v>54982</v>
      </c>
      <c r="C26" s="2">
        <f t="shared" si="16"/>
        <v>807</v>
      </c>
      <c r="D26" s="3">
        <f t="shared" si="17"/>
        <v>937</v>
      </c>
      <c r="E26" s="9">
        <v>2666</v>
      </c>
      <c r="F26" s="2">
        <f t="shared" si="18"/>
        <v>20</v>
      </c>
      <c r="G26" s="3">
        <f t="shared" si="19"/>
        <v>29.714285714285715</v>
      </c>
    </row>
    <row r="27" spans="1:7" ht="23" x14ac:dyDescent="0.25">
      <c r="A27" s="1">
        <v>90</v>
      </c>
      <c r="B27" s="9">
        <v>54175</v>
      </c>
      <c r="C27" s="2">
        <f t="shared" si="16"/>
        <v>848</v>
      </c>
      <c r="D27" s="3">
        <f t="shared" si="17"/>
        <v>926.85714285714289</v>
      </c>
      <c r="E27" s="9">
        <v>2646</v>
      </c>
      <c r="F27" s="2">
        <f t="shared" si="18"/>
        <v>21</v>
      </c>
      <c r="G27" s="3">
        <f t="shared" si="19"/>
        <v>32.714285714285715</v>
      </c>
    </row>
    <row r="28" spans="1:7" ht="23" x14ac:dyDescent="0.25">
      <c r="A28" s="1">
        <v>89</v>
      </c>
      <c r="B28" s="9">
        <v>53327</v>
      </c>
      <c r="C28" s="2">
        <f t="shared" si="16"/>
        <v>549</v>
      </c>
      <c r="D28" s="3">
        <f t="shared" si="17"/>
        <v>882.14285714285711</v>
      </c>
      <c r="E28" s="9">
        <v>2625</v>
      </c>
      <c r="F28" s="2">
        <f t="shared" si="18"/>
        <v>29</v>
      </c>
      <c r="G28" s="3">
        <f t="shared" si="19"/>
        <v>35.142857142857146</v>
      </c>
    </row>
    <row r="29" spans="1:7" ht="23" x14ac:dyDescent="0.25">
      <c r="A29">
        <v>88</v>
      </c>
      <c r="B29" s="9">
        <v>52778</v>
      </c>
      <c r="C29" s="2">
        <f t="shared" si="16"/>
        <v>763</v>
      </c>
      <c r="D29" s="3">
        <f t="shared" si="17"/>
        <v>923.57142857142856</v>
      </c>
      <c r="E29" s="9">
        <v>2596</v>
      </c>
      <c r="F29" s="2">
        <f t="shared" si="18"/>
        <v>34</v>
      </c>
      <c r="G29" s="3">
        <f t="shared" si="19"/>
        <v>36.428571428571431</v>
      </c>
    </row>
    <row r="30" spans="1:7" ht="23" x14ac:dyDescent="0.25">
      <c r="A30">
        <v>87</v>
      </c>
      <c r="B30" s="9">
        <v>52015</v>
      </c>
      <c r="C30" s="2">
        <f t="shared" si="16"/>
        <v>1027</v>
      </c>
      <c r="D30" s="3">
        <f t="shared" si="17"/>
        <v>931.42857142857144</v>
      </c>
      <c r="E30" s="9">
        <v>2562</v>
      </c>
      <c r="F30" s="2">
        <f t="shared" si="18"/>
        <v>24</v>
      </c>
      <c r="G30" s="3">
        <f t="shared" si="19"/>
        <v>36.571428571428569</v>
      </c>
    </row>
    <row r="31" spans="1:7" ht="23" x14ac:dyDescent="0.25">
      <c r="A31">
        <v>86</v>
      </c>
      <c r="B31" s="9">
        <v>50988</v>
      </c>
      <c r="C31" s="2">
        <f t="shared" si="16"/>
        <v>1279</v>
      </c>
      <c r="D31" s="3">
        <f t="shared" si="17"/>
        <v>937.71428571428567</v>
      </c>
      <c r="E31" s="9">
        <v>2538</v>
      </c>
      <c r="F31" s="2">
        <f t="shared" si="18"/>
        <v>37</v>
      </c>
      <c r="G31" s="3">
        <f t="shared" si="19"/>
        <v>37.714285714285715</v>
      </c>
    </row>
    <row r="32" spans="1:7" ht="23" x14ac:dyDescent="0.25">
      <c r="A32">
        <v>85</v>
      </c>
      <c r="B32" s="9">
        <v>49709</v>
      </c>
      <c r="C32" s="2">
        <f t="shared" si="16"/>
        <v>1286</v>
      </c>
      <c r="D32" s="3">
        <f t="shared" si="17"/>
        <v>882.57142857142856</v>
      </c>
      <c r="E32" s="9">
        <v>2501</v>
      </c>
      <c r="F32" s="2">
        <f t="shared" si="18"/>
        <v>43</v>
      </c>
      <c r="G32" s="3">
        <f t="shared" si="19"/>
        <v>40</v>
      </c>
    </row>
    <row r="33" spans="1:7" ht="23" x14ac:dyDescent="0.25">
      <c r="A33">
        <v>84</v>
      </c>
      <c r="B33" s="9">
        <v>48423</v>
      </c>
      <c r="C33" s="2">
        <f>B33-B34</f>
        <v>736</v>
      </c>
      <c r="D33" s="3">
        <f t="shared" ref="D33:D44" si="20">(C33+C34+C35+C36+C37+C38+C39)/7</f>
        <v>871.42857142857144</v>
      </c>
      <c r="E33" s="9">
        <v>2458</v>
      </c>
      <c r="F33" s="2">
        <f>E33-E34</f>
        <v>41</v>
      </c>
      <c r="G33" s="3">
        <f>(F33+F34+F35+F36+F37+F38+F39)/7</f>
        <v>37.142857142857146</v>
      </c>
    </row>
    <row r="34" spans="1:7" ht="23" x14ac:dyDescent="0.25">
      <c r="A34" s="1">
        <v>83</v>
      </c>
      <c r="B34" s="9">
        <v>47687</v>
      </c>
      <c r="C34" s="2">
        <f t="shared" ref="C34:C44" si="21">B34-B35</f>
        <v>535</v>
      </c>
      <c r="D34" s="3">
        <f t="shared" si="20"/>
        <v>877.28571428571433</v>
      </c>
      <c r="E34" s="9">
        <v>2417</v>
      </c>
      <c r="F34" s="2">
        <f>E34-E35</f>
        <v>38</v>
      </c>
      <c r="G34" s="3">
        <f>(F34+F35+F36+F37+F38+F39+F40)/7</f>
        <v>36.142857142857146</v>
      </c>
    </row>
    <row r="35" spans="1:7" ht="23" x14ac:dyDescent="0.25">
      <c r="A35" s="5">
        <v>82</v>
      </c>
      <c r="B35" s="9">
        <v>47152</v>
      </c>
      <c r="C35" s="2">
        <f t="shared" si="21"/>
        <v>839</v>
      </c>
      <c r="D35" s="3">
        <f t="shared" si="20"/>
        <v>1055.7142857142858</v>
      </c>
      <c r="E35" s="9">
        <v>2379</v>
      </c>
      <c r="F35" s="2">
        <f>E35-E36</f>
        <v>38</v>
      </c>
      <c r="G35" s="3">
        <f>(F35+F36+F37+F38+F39+F40+F41)/7</f>
        <v>36.714285714285715</v>
      </c>
    </row>
    <row r="36" spans="1:7" ht="23" x14ac:dyDescent="0.25">
      <c r="A36" s="5">
        <v>81</v>
      </c>
      <c r="B36" s="9">
        <v>46313</v>
      </c>
      <c r="C36" s="2">
        <f t="shared" si="21"/>
        <v>818</v>
      </c>
      <c r="D36" s="3">
        <f t="shared" si="20"/>
        <v>1072.7142857142858</v>
      </c>
      <c r="E36" s="9">
        <v>2341</v>
      </c>
      <c r="F36" s="2">
        <f t="shared" ref="F36:F44" si="22">E36-E37</f>
        <v>35</v>
      </c>
      <c r="G36" s="3">
        <f t="shared" ref="G36:G44" si="23">(F36+F37+F38+F39+F40+F41+F42)/7</f>
        <v>35.857142857142854</v>
      </c>
    </row>
    <row r="37" spans="1:7" ht="23" x14ac:dyDescent="0.25">
      <c r="A37" s="5">
        <v>80</v>
      </c>
      <c r="B37" s="9">
        <v>45495</v>
      </c>
      <c r="C37" s="2">
        <f t="shared" si="21"/>
        <v>1071</v>
      </c>
      <c r="D37" s="3">
        <f t="shared" si="20"/>
        <v>1075.2857142857142</v>
      </c>
      <c r="E37" s="9">
        <v>2306</v>
      </c>
      <c r="F37" s="2">
        <f t="shared" si="22"/>
        <v>32</v>
      </c>
      <c r="G37" s="3">
        <f t="shared" si="23"/>
        <v>38</v>
      </c>
    </row>
    <row r="38" spans="1:7" ht="23" x14ac:dyDescent="0.25">
      <c r="A38" s="5">
        <v>79</v>
      </c>
      <c r="B38" s="9">
        <v>44424</v>
      </c>
      <c r="C38" s="2">
        <f t="shared" si="21"/>
        <v>893</v>
      </c>
      <c r="D38" s="3">
        <f t="shared" si="20"/>
        <v>1062.5714285714287</v>
      </c>
      <c r="E38" s="9">
        <v>2274</v>
      </c>
      <c r="F38" s="2">
        <f t="shared" si="22"/>
        <v>53</v>
      </c>
      <c r="G38" s="3">
        <f t="shared" si="23"/>
        <v>40.428571428571431</v>
      </c>
    </row>
    <row r="39" spans="1:7" ht="23" x14ac:dyDescent="0.25">
      <c r="A39" s="5">
        <v>78</v>
      </c>
      <c r="B39" s="9">
        <v>43531</v>
      </c>
      <c r="C39" s="2">
        <f t="shared" si="21"/>
        <v>1208</v>
      </c>
      <c r="D39" s="3">
        <f t="shared" si="20"/>
        <v>1089.7142857142858</v>
      </c>
      <c r="E39" s="9">
        <v>2221</v>
      </c>
      <c r="F39" s="2">
        <f t="shared" si="22"/>
        <v>23</v>
      </c>
      <c r="G39" s="3">
        <f t="shared" si="23"/>
        <v>40.857142857142854</v>
      </c>
    </row>
    <row r="40" spans="1:7" ht="23" x14ac:dyDescent="0.25">
      <c r="A40" s="5">
        <v>77</v>
      </c>
      <c r="B40" s="9">
        <v>42323</v>
      </c>
      <c r="C40" s="2">
        <f t="shared" si="21"/>
        <v>777</v>
      </c>
      <c r="D40" s="3">
        <f t="shared" si="20"/>
        <v>1073</v>
      </c>
      <c r="E40" s="9">
        <v>2198</v>
      </c>
      <c r="F40" s="2">
        <f t="shared" si="22"/>
        <v>34</v>
      </c>
      <c r="G40" s="3">
        <f t="shared" si="23"/>
        <v>45.285714285714285</v>
      </c>
    </row>
    <row r="41" spans="1:7" ht="23" x14ac:dyDescent="0.25">
      <c r="A41" s="4">
        <f t="shared" ref="A41:A104" si="24">A42+1</f>
        <v>76</v>
      </c>
      <c r="B41" s="9">
        <v>41546</v>
      </c>
      <c r="C41" s="2">
        <f t="shared" si="21"/>
        <v>1784</v>
      </c>
      <c r="D41" s="3">
        <f t="shared" si="20"/>
        <v>1069.2857142857142</v>
      </c>
      <c r="E41" s="9">
        <v>2164</v>
      </c>
      <c r="F41" s="2">
        <f t="shared" si="22"/>
        <v>42</v>
      </c>
      <c r="G41" s="3">
        <f t="shared" si="23"/>
        <v>47.142857142857146</v>
      </c>
    </row>
    <row r="42" spans="1:7" ht="23" x14ac:dyDescent="0.25">
      <c r="A42">
        <f t="shared" si="24"/>
        <v>75</v>
      </c>
      <c r="B42" s="9">
        <v>39762</v>
      </c>
      <c r="C42" s="2">
        <f t="shared" si="21"/>
        <v>958</v>
      </c>
      <c r="D42" s="3">
        <f t="shared" si="20"/>
        <v>912.71428571428567</v>
      </c>
      <c r="E42" s="9">
        <v>2122</v>
      </c>
      <c r="F42" s="2">
        <f t="shared" si="22"/>
        <v>32</v>
      </c>
      <c r="G42" s="3">
        <f t="shared" si="23"/>
        <v>47.714285714285715</v>
      </c>
    </row>
    <row r="43" spans="1:7" ht="23" x14ac:dyDescent="0.25">
      <c r="A43">
        <f t="shared" si="24"/>
        <v>74</v>
      </c>
      <c r="B43" s="9">
        <v>38804</v>
      </c>
      <c r="C43" s="2">
        <f t="shared" si="21"/>
        <v>836</v>
      </c>
      <c r="D43" s="3">
        <f t="shared" si="20"/>
        <v>888.14285714285711</v>
      </c>
      <c r="E43" s="9">
        <v>2090</v>
      </c>
      <c r="F43" s="2">
        <f t="shared" si="22"/>
        <v>50</v>
      </c>
      <c r="G43" s="3">
        <f t="shared" si="23"/>
        <v>50.142857142857146</v>
      </c>
    </row>
    <row r="44" spans="1:7" ht="23" x14ac:dyDescent="0.25">
      <c r="A44">
        <f t="shared" si="24"/>
        <v>73</v>
      </c>
      <c r="B44" s="9">
        <v>37968</v>
      </c>
      <c r="C44" s="2">
        <f t="shared" si="21"/>
        <v>982</v>
      </c>
      <c r="D44" s="3">
        <f t="shared" si="20"/>
        <v>919.14285714285711</v>
      </c>
      <c r="E44" s="9">
        <v>2040</v>
      </c>
      <c r="F44" s="2">
        <f t="shared" si="22"/>
        <v>49</v>
      </c>
      <c r="G44" s="3">
        <f t="shared" si="23"/>
        <v>49.714285714285715</v>
      </c>
    </row>
    <row r="45" spans="1:7" ht="23" x14ac:dyDescent="0.25">
      <c r="A45">
        <f t="shared" si="24"/>
        <v>72</v>
      </c>
      <c r="B45" s="9">
        <v>36986</v>
      </c>
      <c r="C45" s="2">
        <f>B45-B46</f>
        <v>1083</v>
      </c>
      <c r="D45" s="3">
        <f t="shared" ref="D45:D52" si="25">(C45+C46+C47+C48+C49+C50+C51)/7</f>
        <v>928.71428571428567</v>
      </c>
      <c r="E45" s="9">
        <v>1991</v>
      </c>
      <c r="F45" s="2">
        <f>E45-E46</f>
        <v>56</v>
      </c>
      <c r="G45" s="3">
        <f t="shared" ref="G45:G52" si="26">(F45+F46+F47+F48+F49+F50+F51)/7</f>
        <v>49.714285714285715</v>
      </c>
    </row>
    <row r="46" spans="1:7" ht="23" x14ac:dyDescent="0.25">
      <c r="A46">
        <f t="shared" si="24"/>
        <v>71</v>
      </c>
      <c r="B46" s="9">
        <v>35903</v>
      </c>
      <c r="C46" s="2">
        <f t="shared" ref="C46:C109" si="27">B46-B47</f>
        <v>1091</v>
      </c>
      <c r="D46" s="3">
        <f t="shared" si="25"/>
        <v>932.71428571428567</v>
      </c>
      <c r="E46" s="9">
        <v>1935</v>
      </c>
      <c r="F46" s="2">
        <f t="shared" ref="F46:F109" si="28">E46-E47</f>
        <v>54</v>
      </c>
      <c r="G46" s="3">
        <f t="shared" si="26"/>
        <v>50.714285714285715</v>
      </c>
    </row>
    <row r="47" spans="1:7" ht="23" x14ac:dyDescent="0.25">
      <c r="A47">
        <f t="shared" si="24"/>
        <v>70</v>
      </c>
      <c r="B47" s="9">
        <v>34812</v>
      </c>
      <c r="C47" s="2">
        <f t="shared" si="27"/>
        <v>751</v>
      </c>
      <c r="D47" s="3">
        <f t="shared" si="25"/>
        <v>949.85714285714289</v>
      </c>
      <c r="E47" s="9">
        <v>1881</v>
      </c>
      <c r="F47" s="2">
        <f t="shared" si="28"/>
        <v>47</v>
      </c>
      <c r="G47" s="3">
        <f t="shared" si="26"/>
        <v>51.571428571428569</v>
      </c>
    </row>
    <row r="48" spans="1:7" ht="23" x14ac:dyDescent="0.25">
      <c r="A48">
        <f t="shared" si="24"/>
        <v>69</v>
      </c>
      <c r="B48" s="9">
        <v>34061</v>
      </c>
      <c r="C48" s="2">
        <f t="shared" si="27"/>
        <v>688</v>
      </c>
      <c r="D48" s="3">
        <f t="shared" si="25"/>
        <v>992</v>
      </c>
      <c r="E48" s="9">
        <v>1834</v>
      </c>
      <c r="F48" s="2">
        <f t="shared" si="28"/>
        <v>46</v>
      </c>
      <c r="G48" s="3">
        <f t="shared" si="26"/>
        <v>51.142857142857146</v>
      </c>
    </row>
    <row r="49" spans="1:7" ht="23" x14ac:dyDescent="0.25">
      <c r="A49">
        <f t="shared" si="24"/>
        <v>68</v>
      </c>
      <c r="B49" s="9">
        <v>33373</v>
      </c>
      <c r="C49" s="2">
        <f t="shared" si="27"/>
        <v>786</v>
      </c>
      <c r="D49" s="3">
        <f t="shared" si="25"/>
        <v>995</v>
      </c>
      <c r="E49" s="9">
        <v>1788</v>
      </c>
      <c r="F49" s="2">
        <f t="shared" si="28"/>
        <v>49</v>
      </c>
      <c r="G49" s="3">
        <f t="shared" si="26"/>
        <v>52</v>
      </c>
    </row>
    <row r="50" spans="1:7" ht="23" x14ac:dyDescent="0.25">
      <c r="A50">
        <f t="shared" si="24"/>
        <v>67</v>
      </c>
      <c r="B50" s="9">
        <v>32587</v>
      </c>
      <c r="C50" s="2">
        <f t="shared" si="27"/>
        <v>1053</v>
      </c>
      <c r="D50" s="3">
        <f t="shared" si="25"/>
        <v>1017.8571428571429</v>
      </c>
      <c r="E50" s="9">
        <v>1739</v>
      </c>
      <c r="F50" s="2">
        <f t="shared" si="28"/>
        <v>47</v>
      </c>
      <c r="G50" s="3">
        <f t="shared" si="26"/>
        <v>52.428571428571431</v>
      </c>
    </row>
    <row r="51" spans="1:7" ht="23" x14ac:dyDescent="0.25">
      <c r="A51">
        <f t="shared" si="24"/>
        <v>66</v>
      </c>
      <c r="B51" s="9">
        <v>31534</v>
      </c>
      <c r="C51" s="2">
        <f t="shared" si="27"/>
        <v>1049</v>
      </c>
      <c r="D51" s="3">
        <f t="shared" si="25"/>
        <v>1008.7142857142857</v>
      </c>
      <c r="E51" s="9">
        <v>1692</v>
      </c>
      <c r="F51" s="2">
        <f t="shared" si="28"/>
        <v>49</v>
      </c>
      <c r="G51" s="3">
        <f t="shared" si="26"/>
        <v>52.714285714285715</v>
      </c>
    </row>
    <row r="52" spans="1:7" ht="23" x14ac:dyDescent="0.25">
      <c r="A52">
        <f t="shared" si="24"/>
        <v>65</v>
      </c>
      <c r="B52" s="9">
        <v>30485</v>
      </c>
      <c r="C52" s="2">
        <f t="shared" si="27"/>
        <v>1111</v>
      </c>
      <c r="D52" s="3">
        <f t="shared" si="25"/>
        <v>1001.8571428571429</v>
      </c>
      <c r="E52" s="9">
        <v>1643</v>
      </c>
      <c r="F52" s="2">
        <f t="shared" si="28"/>
        <v>63</v>
      </c>
      <c r="G52" s="3">
        <f t="shared" si="26"/>
        <v>52.428571428571431</v>
      </c>
    </row>
    <row r="53" spans="1:7" ht="23" x14ac:dyDescent="0.25">
      <c r="A53">
        <f t="shared" si="24"/>
        <v>64</v>
      </c>
      <c r="B53" s="9">
        <v>29374</v>
      </c>
      <c r="C53" s="2">
        <f t="shared" si="27"/>
        <v>1211</v>
      </c>
      <c r="D53" s="3">
        <f t="shared" ref="D53:D110" si="29">(C53+C54+C55+C56+C57+C58+C59)/7</f>
        <v>1090.2857142857142</v>
      </c>
      <c r="E53" s="9">
        <v>1580</v>
      </c>
      <c r="F53" s="2">
        <f t="shared" si="28"/>
        <v>60</v>
      </c>
      <c r="G53" s="3">
        <f t="shared" ref="G53:G110" si="30">(F53+F54+F55+F56+F57+F58+F59)/7</f>
        <v>50.571428571428569</v>
      </c>
    </row>
    <row r="54" spans="1:7" ht="23" x14ac:dyDescent="0.25">
      <c r="A54">
        <f t="shared" si="24"/>
        <v>63</v>
      </c>
      <c r="B54" s="9">
        <v>28163</v>
      </c>
      <c r="C54" s="2">
        <f t="shared" si="27"/>
        <v>1046</v>
      </c>
      <c r="D54" s="3">
        <f t="shared" si="29"/>
        <v>1044.8571428571429</v>
      </c>
      <c r="E54" s="9">
        <v>1520</v>
      </c>
      <c r="F54" s="2">
        <f t="shared" si="28"/>
        <v>44</v>
      </c>
      <c r="G54" s="3">
        <f t="shared" si="30"/>
        <v>50.285714285714285</v>
      </c>
    </row>
    <row r="55" spans="1:7" ht="23" x14ac:dyDescent="0.25">
      <c r="A55">
        <f t="shared" si="24"/>
        <v>62</v>
      </c>
      <c r="B55" s="9">
        <v>27117</v>
      </c>
      <c r="C55" s="2">
        <f t="shared" si="27"/>
        <v>709</v>
      </c>
      <c r="D55" s="3">
        <f t="shared" si="29"/>
        <v>1000.5714285714286</v>
      </c>
      <c r="E55" s="9">
        <v>1476</v>
      </c>
      <c r="F55" s="2">
        <f t="shared" si="28"/>
        <v>52</v>
      </c>
      <c r="G55" s="3">
        <f t="shared" si="30"/>
        <v>53.857142857142854</v>
      </c>
    </row>
    <row r="56" spans="1:7" ht="23" x14ac:dyDescent="0.25">
      <c r="A56">
        <f t="shared" si="24"/>
        <v>61</v>
      </c>
      <c r="B56" s="9">
        <v>26408</v>
      </c>
      <c r="C56" s="2">
        <f t="shared" si="27"/>
        <v>946</v>
      </c>
      <c r="D56" s="3">
        <f t="shared" si="29"/>
        <v>988.71428571428567</v>
      </c>
      <c r="E56" s="9">
        <v>1424</v>
      </c>
      <c r="F56" s="2">
        <f t="shared" si="28"/>
        <v>52</v>
      </c>
      <c r="G56" s="3">
        <f t="shared" si="30"/>
        <v>54.142857142857146</v>
      </c>
    </row>
    <row r="57" spans="1:7" ht="23" x14ac:dyDescent="0.25">
      <c r="A57">
        <f t="shared" si="24"/>
        <v>60</v>
      </c>
      <c r="B57" s="9">
        <v>25462</v>
      </c>
      <c r="C57" s="2">
        <f t="shared" si="27"/>
        <v>989</v>
      </c>
      <c r="D57" s="3">
        <f t="shared" si="29"/>
        <v>983</v>
      </c>
      <c r="E57" s="9">
        <v>1372</v>
      </c>
      <c r="F57" s="2">
        <f t="shared" si="28"/>
        <v>49</v>
      </c>
      <c r="G57" s="3">
        <f t="shared" si="30"/>
        <v>53</v>
      </c>
    </row>
    <row r="58" spans="1:7" ht="23" x14ac:dyDescent="0.25">
      <c r="A58">
        <f t="shared" si="24"/>
        <v>59</v>
      </c>
      <c r="B58" s="9">
        <v>24473</v>
      </c>
      <c r="C58" s="2">
        <f t="shared" si="27"/>
        <v>1001</v>
      </c>
      <c r="D58" s="3">
        <f t="shared" si="29"/>
        <v>958.14285714285711</v>
      </c>
      <c r="E58" s="9">
        <v>1323</v>
      </c>
      <c r="F58" s="2">
        <f t="shared" si="28"/>
        <v>47</v>
      </c>
      <c r="G58" s="3">
        <f t="shared" si="30"/>
        <v>53.571428571428569</v>
      </c>
    </row>
    <row r="59" spans="1:7" ht="23" x14ac:dyDescent="0.25">
      <c r="A59">
        <f t="shared" si="24"/>
        <v>58</v>
      </c>
      <c r="B59" s="9">
        <v>23472</v>
      </c>
      <c r="C59" s="2">
        <f t="shared" si="27"/>
        <v>1730</v>
      </c>
      <c r="D59" s="3">
        <f t="shared" si="29"/>
        <v>979.42857142857144</v>
      </c>
      <c r="E59" s="9">
        <v>1276</v>
      </c>
      <c r="F59" s="2">
        <f t="shared" si="28"/>
        <v>50</v>
      </c>
      <c r="G59" s="3">
        <f t="shared" si="30"/>
        <v>53.857142857142854</v>
      </c>
    </row>
    <row r="60" spans="1:7" ht="23" x14ac:dyDescent="0.25">
      <c r="A60">
        <f t="shared" si="24"/>
        <v>57</v>
      </c>
      <c r="B60" s="9">
        <v>21742</v>
      </c>
      <c r="C60" s="2">
        <f t="shared" si="27"/>
        <v>893</v>
      </c>
      <c r="D60" s="3">
        <f t="shared" si="29"/>
        <v>857.85714285714289</v>
      </c>
      <c r="E60" s="9">
        <v>1226</v>
      </c>
      <c r="F60" s="2">
        <f t="shared" si="28"/>
        <v>58</v>
      </c>
      <c r="G60" s="3">
        <f t="shared" si="30"/>
        <v>56.428571428571431</v>
      </c>
    </row>
    <row r="61" spans="1:7" ht="23" x14ac:dyDescent="0.25">
      <c r="A61">
        <f t="shared" si="24"/>
        <v>56</v>
      </c>
      <c r="B61" s="9">
        <v>20849</v>
      </c>
      <c r="C61" s="2">
        <f t="shared" si="27"/>
        <v>736</v>
      </c>
      <c r="D61" s="3">
        <f t="shared" si="29"/>
        <v>867.71428571428567</v>
      </c>
      <c r="E61" s="9">
        <v>1168</v>
      </c>
      <c r="F61" s="2">
        <f t="shared" si="28"/>
        <v>69</v>
      </c>
      <c r="G61" s="3">
        <f t="shared" si="30"/>
        <v>55.571428571428569</v>
      </c>
    </row>
    <row r="62" spans="1:7" ht="23" x14ac:dyDescent="0.25">
      <c r="A62">
        <f t="shared" si="24"/>
        <v>55</v>
      </c>
      <c r="B62" s="9">
        <v>20113</v>
      </c>
      <c r="C62" s="2">
        <f t="shared" si="27"/>
        <v>626</v>
      </c>
      <c r="D62" s="3">
        <f t="shared" si="29"/>
        <v>845.71428571428567</v>
      </c>
      <c r="E62" s="9">
        <v>1099</v>
      </c>
      <c r="F62" s="2">
        <f t="shared" si="28"/>
        <v>54</v>
      </c>
      <c r="G62" s="3">
        <f t="shared" si="30"/>
        <v>52.428571428571431</v>
      </c>
    </row>
    <row r="63" spans="1:7" ht="23" x14ac:dyDescent="0.25">
      <c r="A63">
        <f t="shared" si="24"/>
        <v>54</v>
      </c>
      <c r="B63" s="9">
        <v>19487</v>
      </c>
      <c r="C63" s="2">
        <f t="shared" si="27"/>
        <v>906</v>
      </c>
      <c r="D63" s="3">
        <f t="shared" si="29"/>
        <v>829</v>
      </c>
      <c r="E63" s="9">
        <v>1045</v>
      </c>
      <c r="F63" s="2">
        <f t="shared" si="28"/>
        <v>44</v>
      </c>
      <c r="G63" s="3">
        <f t="shared" si="30"/>
        <v>51.714285714285715</v>
      </c>
    </row>
    <row r="64" spans="1:7" ht="23" x14ac:dyDescent="0.25">
      <c r="A64">
        <f t="shared" si="24"/>
        <v>53</v>
      </c>
      <c r="B64" s="9">
        <v>18581</v>
      </c>
      <c r="C64" s="2">
        <f t="shared" si="27"/>
        <v>815</v>
      </c>
      <c r="D64" s="3">
        <f t="shared" si="29"/>
        <v>821.57142857142856</v>
      </c>
      <c r="E64" s="9">
        <v>1001</v>
      </c>
      <c r="F64" s="2">
        <f t="shared" si="28"/>
        <v>53</v>
      </c>
      <c r="G64" s="3">
        <f t="shared" si="30"/>
        <v>53.571428571428569</v>
      </c>
    </row>
    <row r="65" spans="1:7" ht="23" x14ac:dyDescent="0.25">
      <c r="A65">
        <f t="shared" si="24"/>
        <v>52</v>
      </c>
      <c r="B65" s="9">
        <v>17766</v>
      </c>
      <c r="C65" s="2">
        <f t="shared" si="27"/>
        <v>1150</v>
      </c>
      <c r="D65" s="3">
        <f t="shared" si="29"/>
        <v>779.71428571428567</v>
      </c>
      <c r="E65" s="8">
        <v>948</v>
      </c>
      <c r="F65" s="2">
        <f t="shared" si="28"/>
        <v>49</v>
      </c>
      <c r="G65" s="3">
        <f t="shared" si="30"/>
        <v>52.285714285714285</v>
      </c>
    </row>
    <row r="66" spans="1:7" ht="23" x14ac:dyDescent="0.25">
      <c r="A66">
        <f t="shared" si="24"/>
        <v>51</v>
      </c>
      <c r="B66" s="9">
        <v>16616</v>
      </c>
      <c r="C66" s="2">
        <f t="shared" si="27"/>
        <v>879</v>
      </c>
      <c r="D66" s="3">
        <f t="shared" si="29"/>
        <v>720.57142857142856</v>
      </c>
      <c r="E66" s="8">
        <v>899</v>
      </c>
      <c r="F66" s="2">
        <f t="shared" si="28"/>
        <v>68</v>
      </c>
      <c r="G66" s="3">
        <f t="shared" si="30"/>
        <v>51.142857142857146</v>
      </c>
    </row>
    <row r="67" spans="1:7" ht="23" x14ac:dyDescent="0.25">
      <c r="A67">
        <f t="shared" si="24"/>
        <v>50</v>
      </c>
      <c r="B67" s="9">
        <v>15737</v>
      </c>
      <c r="C67" s="2">
        <f t="shared" si="27"/>
        <v>962</v>
      </c>
      <c r="D67" s="3">
        <f t="shared" si="29"/>
        <v>707.57142857142856</v>
      </c>
      <c r="E67" s="8">
        <v>831</v>
      </c>
      <c r="F67" s="2">
        <f t="shared" si="28"/>
        <v>52</v>
      </c>
      <c r="G67" s="3">
        <f t="shared" si="30"/>
        <v>47.428571428571431</v>
      </c>
    </row>
    <row r="68" spans="1:7" ht="23" x14ac:dyDescent="0.25">
      <c r="A68">
        <f t="shared" si="24"/>
        <v>49</v>
      </c>
      <c r="B68" s="9">
        <v>14775</v>
      </c>
      <c r="C68" s="2">
        <f t="shared" si="27"/>
        <v>582</v>
      </c>
      <c r="D68" s="3">
        <f t="shared" si="29"/>
        <v>677.57142857142856</v>
      </c>
      <c r="E68" s="8">
        <v>779</v>
      </c>
      <c r="F68" s="2">
        <f t="shared" si="28"/>
        <v>47</v>
      </c>
      <c r="G68" s="3">
        <f t="shared" si="30"/>
        <v>44.285714285714285</v>
      </c>
    </row>
    <row r="69" spans="1:7" ht="23" x14ac:dyDescent="0.25">
      <c r="A69">
        <f t="shared" si="24"/>
        <v>48</v>
      </c>
      <c r="B69" s="9">
        <v>14193</v>
      </c>
      <c r="C69" s="2">
        <f t="shared" si="27"/>
        <v>509</v>
      </c>
      <c r="D69" s="3">
        <f t="shared" si="29"/>
        <v>674.42857142857144</v>
      </c>
      <c r="E69" s="8">
        <v>732</v>
      </c>
      <c r="F69" s="2">
        <f t="shared" si="28"/>
        <v>49</v>
      </c>
      <c r="G69" s="3">
        <f t="shared" si="30"/>
        <v>44.428571428571431</v>
      </c>
    </row>
    <row r="70" spans="1:7" ht="23" x14ac:dyDescent="0.25">
      <c r="A70">
        <f t="shared" si="24"/>
        <v>47</v>
      </c>
      <c r="B70" s="9">
        <v>13684</v>
      </c>
      <c r="C70" s="2">
        <f t="shared" si="27"/>
        <v>854</v>
      </c>
      <c r="D70" s="3">
        <f t="shared" si="29"/>
        <v>678.28571428571433</v>
      </c>
      <c r="E70" s="8">
        <v>683</v>
      </c>
      <c r="F70" s="2">
        <f t="shared" si="28"/>
        <v>57</v>
      </c>
      <c r="G70" s="3">
        <f t="shared" si="30"/>
        <v>42.714285714285715</v>
      </c>
    </row>
    <row r="71" spans="1:7" ht="23" x14ac:dyDescent="0.25">
      <c r="A71">
        <f t="shared" si="24"/>
        <v>46</v>
      </c>
      <c r="B71" s="9">
        <v>12830</v>
      </c>
      <c r="C71" s="2">
        <f t="shared" si="27"/>
        <v>522</v>
      </c>
      <c r="D71" s="3">
        <f t="shared" si="29"/>
        <v>657.85714285714289</v>
      </c>
      <c r="E71" s="8">
        <v>626</v>
      </c>
      <c r="F71" s="2">
        <f t="shared" si="28"/>
        <v>44</v>
      </c>
      <c r="G71" s="3">
        <f t="shared" si="30"/>
        <v>41.571428571428569</v>
      </c>
    </row>
    <row r="72" spans="1:7" ht="23" x14ac:dyDescent="0.25">
      <c r="A72">
        <f t="shared" si="24"/>
        <v>45</v>
      </c>
      <c r="B72" s="9">
        <v>12308</v>
      </c>
      <c r="C72" s="2">
        <f t="shared" si="27"/>
        <v>736</v>
      </c>
      <c r="D72" s="3">
        <f t="shared" si="29"/>
        <v>659.14285714285711</v>
      </c>
      <c r="E72" s="8">
        <v>582</v>
      </c>
      <c r="F72" s="2">
        <f t="shared" si="28"/>
        <v>41</v>
      </c>
      <c r="G72" s="3">
        <f t="shared" si="30"/>
        <v>40.571428571428569</v>
      </c>
    </row>
    <row r="73" spans="1:7" ht="23" x14ac:dyDescent="0.25">
      <c r="A73">
        <f t="shared" si="24"/>
        <v>44</v>
      </c>
      <c r="B73" s="9">
        <v>11572</v>
      </c>
      <c r="C73" s="2">
        <f t="shared" si="27"/>
        <v>788</v>
      </c>
      <c r="D73" s="3">
        <f t="shared" si="29"/>
        <v>657.71428571428567</v>
      </c>
      <c r="E73" s="8">
        <v>541</v>
      </c>
      <c r="F73" s="2">
        <f t="shared" si="28"/>
        <v>42</v>
      </c>
      <c r="G73" s="3">
        <f t="shared" si="30"/>
        <v>40.857142857142854</v>
      </c>
    </row>
    <row r="74" spans="1:7" ht="23" x14ac:dyDescent="0.25">
      <c r="A74">
        <f t="shared" si="24"/>
        <v>43</v>
      </c>
      <c r="B74" s="9">
        <v>10784</v>
      </c>
      <c r="C74" s="2">
        <f t="shared" si="27"/>
        <v>752</v>
      </c>
      <c r="D74" s="3">
        <f t="shared" si="29"/>
        <v>657</v>
      </c>
      <c r="E74" s="8">
        <v>499</v>
      </c>
      <c r="F74" s="2">
        <f t="shared" si="28"/>
        <v>30</v>
      </c>
      <c r="G74" s="3">
        <f t="shared" si="30"/>
        <v>39.714285714285715</v>
      </c>
    </row>
    <row r="75" spans="1:7" ht="23" x14ac:dyDescent="0.25">
      <c r="A75">
        <f t="shared" si="24"/>
        <v>42</v>
      </c>
      <c r="B75" s="9">
        <v>10032</v>
      </c>
      <c r="C75" s="2">
        <f t="shared" si="27"/>
        <v>560</v>
      </c>
      <c r="D75" s="3">
        <f t="shared" si="29"/>
        <v>643.28571428571433</v>
      </c>
      <c r="E75" s="8">
        <v>469</v>
      </c>
      <c r="F75" s="2">
        <f t="shared" si="28"/>
        <v>48</v>
      </c>
      <c r="G75" s="3">
        <f t="shared" si="30"/>
        <v>39.714285714285715</v>
      </c>
    </row>
    <row r="76" spans="1:7" ht="23" x14ac:dyDescent="0.25">
      <c r="A76">
        <f t="shared" si="24"/>
        <v>41</v>
      </c>
      <c r="B76" s="9">
        <v>9472</v>
      </c>
      <c r="C76" s="2">
        <f t="shared" si="27"/>
        <v>536</v>
      </c>
      <c r="D76" s="3">
        <f t="shared" si="29"/>
        <v>728.71428571428567</v>
      </c>
      <c r="E76" s="8">
        <v>421</v>
      </c>
      <c r="F76" s="2">
        <f t="shared" si="28"/>
        <v>37</v>
      </c>
      <c r="G76" s="3">
        <f t="shared" si="30"/>
        <v>37.285714285714285</v>
      </c>
    </row>
    <row r="77" spans="1:7" ht="23" x14ac:dyDescent="0.25">
      <c r="A77">
        <f t="shared" si="24"/>
        <v>40</v>
      </c>
      <c r="B77" s="9">
        <v>8936</v>
      </c>
      <c r="C77" s="2">
        <f t="shared" si="27"/>
        <v>711</v>
      </c>
      <c r="D77" s="3">
        <f t="shared" si="29"/>
        <v>698.71428571428567</v>
      </c>
      <c r="E77" s="8">
        <v>384</v>
      </c>
      <c r="F77" s="2">
        <f t="shared" si="28"/>
        <v>49</v>
      </c>
      <c r="G77" s="3">
        <f t="shared" si="30"/>
        <v>35.142857142857146</v>
      </c>
    </row>
    <row r="78" spans="1:7" ht="23" x14ac:dyDescent="0.25">
      <c r="A78">
        <f t="shared" si="24"/>
        <v>39</v>
      </c>
      <c r="B78" s="9">
        <v>8225</v>
      </c>
      <c r="C78" s="2">
        <f t="shared" si="27"/>
        <v>531</v>
      </c>
      <c r="D78" s="3">
        <f t="shared" si="29"/>
        <v>659.42857142857144</v>
      </c>
      <c r="E78" s="8">
        <v>335</v>
      </c>
      <c r="F78" s="2">
        <f t="shared" si="28"/>
        <v>37</v>
      </c>
      <c r="G78" s="3">
        <f t="shared" si="30"/>
        <v>30.428571428571427</v>
      </c>
    </row>
    <row r="79" spans="1:7" ht="23" x14ac:dyDescent="0.25">
      <c r="A79">
        <f t="shared" si="24"/>
        <v>38</v>
      </c>
      <c r="B79" s="9">
        <v>7694</v>
      </c>
      <c r="C79" s="2">
        <f t="shared" si="27"/>
        <v>726</v>
      </c>
      <c r="D79" s="3">
        <f t="shared" si="29"/>
        <v>652.71428571428567</v>
      </c>
      <c r="E79" s="8">
        <v>298</v>
      </c>
      <c r="F79" s="2">
        <f t="shared" si="28"/>
        <v>43</v>
      </c>
      <c r="G79" s="3">
        <f t="shared" si="30"/>
        <v>28.142857142857142</v>
      </c>
    </row>
    <row r="80" spans="1:7" ht="23" x14ac:dyDescent="0.25">
      <c r="A80">
        <f t="shared" si="24"/>
        <v>37</v>
      </c>
      <c r="B80" s="9">
        <v>6968</v>
      </c>
      <c r="C80" s="2">
        <f t="shared" si="27"/>
        <v>783</v>
      </c>
      <c r="D80" s="3">
        <f t="shared" si="29"/>
        <v>601.42857142857144</v>
      </c>
      <c r="E80" s="8">
        <v>255</v>
      </c>
      <c r="F80" s="2">
        <f t="shared" si="28"/>
        <v>34</v>
      </c>
      <c r="G80" s="3">
        <f t="shared" si="30"/>
        <v>24.428571428571427</v>
      </c>
    </row>
    <row r="81" spans="1:7" ht="23" x14ac:dyDescent="0.25">
      <c r="A81">
        <f t="shared" si="24"/>
        <v>36</v>
      </c>
      <c r="B81" s="9">
        <v>6185</v>
      </c>
      <c r="C81" s="2">
        <f t="shared" si="27"/>
        <v>656</v>
      </c>
      <c r="D81" s="3">
        <f t="shared" si="29"/>
        <v>550.57142857142856</v>
      </c>
      <c r="E81" s="8">
        <v>221</v>
      </c>
      <c r="F81" s="2">
        <f t="shared" si="28"/>
        <v>30</v>
      </c>
      <c r="G81" s="3">
        <f t="shared" si="30"/>
        <v>22.428571428571427</v>
      </c>
    </row>
    <row r="82" spans="1:7" ht="23" x14ac:dyDescent="0.25">
      <c r="A82">
        <f t="shared" si="24"/>
        <v>35</v>
      </c>
      <c r="B82" s="9">
        <v>5529</v>
      </c>
      <c r="C82" s="2">
        <f t="shared" si="27"/>
        <v>1158</v>
      </c>
      <c r="D82" s="3">
        <f t="shared" si="29"/>
        <v>506.28571428571428</v>
      </c>
      <c r="E82" s="8">
        <v>191</v>
      </c>
      <c r="F82" s="2">
        <f t="shared" si="28"/>
        <v>31</v>
      </c>
      <c r="G82" s="3">
        <f t="shared" si="30"/>
        <v>19.857142857142858</v>
      </c>
    </row>
    <row r="83" spans="1:7" ht="23" x14ac:dyDescent="0.25">
      <c r="A83">
        <f t="shared" si="24"/>
        <v>34</v>
      </c>
      <c r="B83" s="9">
        <v>4371</v>
      </c>
      <c r="C83" s="2">
        <f t="shared" si="27"/>
        <v>326</v>
      </c>
      <c r="D83" s="3">
        <f t="shared" si="29"/>
        <v>387.28571428571428</v>
      </c>
      <c r="E83" s="8">
        <v>160</v>
      </c>
      <c r="F83" s="2">
        <f t="shared" si="28"/>
        <v>22</v>
      </c>
      <c r="G83" s="3">
        <f t="shared" si="30"/>
        <v>16.714285714285715</v>
      </c>
    </row>
    <row r="84" spans="1:7" ht="23" x14ac:dyDescent="0.25">
      <c r="A84">
        <f t="shared" si="24"/>
        <v>33</v>
      </c>
      <c r="B84" s="9">
        <v>4045</v>
      </c>
      <c r="C84" s="2">
        <f t="shared" si="27"/>
        <v>436</v>
      </c>
      <c r="D84" s="3">
        <f t="shared" si="29"/>
        <v>376</v>
      </c>
      <c r="E84" s="8">
        <v>138</v>
      </c>
      <c r="F84" s="2">
        <f t="shared" si="28"/>
        <v>16</v>
      </c>
      <c r="G84" s="3">
        <f t="shared" si="30"/>
        <v>14.714285714285714</v>
      </c>
    </row>
    <row r="85" spans="1:7" ht="23" x14ac:dyDescent="0.25">
      <c r="A85">
        <f t="shared" si="24"/>
        <v>32</v>
      </c>
      <c r="B85" s="9">
        <v>3609</v>
      </c>
      <c r="C85" s="2">
        <f t="shared" si="27"/>
        <v>484</v>
      </c>
      <c r="D85" s="3">
        <f t="shared" si="29"/>
        <v>338.57142857142856</v>
      </c>
      <c r="E85" s="8">
        <v>122</v>
      </c>
      <c r="F85" s="2">
        <f t="shared" si="28"/>
        <v>21</v>
      </c>
      <c r="G85" s="3">
        <f t="shared" si="30"/>
        <v>14</v>
      </c>
    </row>
    <row r="86" spans="1:7" ht="23" x14ac:dyDescent="0.25">
      <c r="A86">
        <f t="shared" si="24"/>
        <v>31</v>
      </c>
      <c r="B86" s="9">
        <v>3125</v>
      </c>
      <c r="C86" s="2">
        <f t="shared" si="27"/>
        <v>367</v>
      </c>
      <c r="D86" s="3">
        <f t="shared" si="29"/>
        <v>304.71428571428572</v>
      </c>
      <c r="E86" s="8">
        <v>101</v>
      </c>
      <c r="F86" s="2">
        <f t="shared" si="28"/>
        <v>17</v>
      </c>
      <c r="G86" s="3">
        <f t="shared" si="30"/>
        <v>12</v>
      </c>
    </row>
    <row r="87" spans="1:7" ht="23" x14ac:dyDescent="0.25">
      <c r="A87">
        <f t="shared" si="24"/>
        <v>30</v>
      </c>
      <c r="B87" s="9">
        <v>2758</v>
      </c>
      <c r="C87" s="2">
        <f t="shared" si="27"/>
        <v>427</v>
      </c>
      <c r="D87" s="3">
        <f t="shared" si="29"/>
        <v>283.42857142857144</v>
      </c>
      <c r="E87" s="8">
        <v>84</v>
      </c>
      <c r="F87" s="2">
        <f t="shared" si="28"/>
        <v>20</v>
      </c>
      <c r="G87" s="3">
        <f t="shared" si="30"/>
        <v>10.571428571428571</v>
      </c>
    </row>
    <row r="88" spans="1:7" ht="23" x14ac:dyDescent="0.25">
      <c r="A88">
        <f t="shared" si="24"/>
        <v>29</v>
      </c>
      <c r="B88" s="9">
        <v>2331</v>
      </c>
      <c r="C88" s="2">
        <f t="shared" si="27"/>
        <v>346</v>
      </c>
      <c r="D88" s="3">
        <f t="shared" si="29"/>
        <v>250.14285714285714</v>
      </c>
      <c r="E88" s="8">
        <v>64</v>
      </c>
      <c r="F88" s="2">
        <f t="shared" si="28"/>
        <v>12</v>
      </c>
      <c r="G88" s="3">
        <f t="shared" si="30"/>
        <v>8.1428571428571423</v>
      </c>
    </row>
    <row r="89" spans="1:7" ht="23" x14ac:dyDescent="0.25">
      <c r="A89">
        <f t="shared" si="24"/>
        <v>28</v>
      </c>
      <c r="B89" s="9">
        <v>1985</v>
      </c>
      <c r="C89" s="2">
        <f t="shared" si="27"/>
        <v>325</v>
      </c>
      <c r="D89" s="3">
        <f t="shared" si="29"/>
        <v>223.14285714285714</v>
      </c>
      <c r="E89" s="8">
        <v>52</v>
      </c>
      <c r="F89" s="2">
        <f t="shared" si="28"/>
        <v>9</v>
      </c>
      <c r="G89" s="3">
        <f t="shared" si="30"/>
        <v>6.7142857142857144</v>
      </c>
    </row>
    <row r="90" spans="1:7" ht="23" x14ac:dyDescent="0.25">
      <c r="A90">
        <f t="shared" si="24"/>
        <v>27</v>
      </c>
      <c r="B90" s="9">
        <v>1660</v>
      </c>
      <c r="C90" s="2">
        <f t="shared" si="27"/>
        <v>247</v>
      </c>
      <c r="D90" s="3">
        <f t="shared" si="29"/>
        <v>187.28571428571428</v>
      </c>
      <c r="E90" s="8">
        <v>43</v>
      </c>
      <c r="F90" s="2">
        <f t="shared" si="28"/>
        <v>8</v>
      </c>
      <c r="G90" s="3">
        <f t="shared" si="30"/>
        <v>5.4285714285714288</v>
      </c>
    </row>
    <row r="91" spans="1:7" ht="23" x14ac:dyDescent="0.25">
      <c r="A91">
        <f t="shared" si="24"/>
        <v>26</v>
      </c>
      <c r="B91" s="9">
        <v>1413</v>
      </c>
      <c r="C91" s="2">
        <f t="shared" si="27"/>
        <v>174</v>
      </c>
      <c r="D91" s="3">
        <f t="shared" si="29"/>
        <v>160.71428571428572</v>
      </c>
      <c r="E91" s="8">
        <v>35</v>
      </c>
      <c r="F91" s="2">
        <f t="shared" si="28"/>
        <v>11</v>
      </c>
      <c r="G91" s="3">
        <f t="shared" si="30"/>
        <v>4.4285714285714288</v>
      </c>
    </row>
    <row r="92" spans="1:7" ht="23" x14ac:dyDescent="0.25">
      <c r="A92">
        <f t="shared" si="24"/>
        <v>25</v>
      </c>
      <c r="B92" s="9">
        <v>1239</v>
      </c>
      <c r="C92" s="2">
        <f t="shared" si="27"/>
        <v>247</v>
      </c>
      <c r="D92" s="3">
        <f t="shared" si="29"/>
        <v>142.14285714285714</v>
      </c>
      <c r="E92" s="8">
        <v>24</v>
      </c>
      <c r="F92" s="2">
        <f t="shared" si="28"/>
        <v>7</v>
      </c>
      <c r="G92" s="3">
        <f t="shared" si="30"/>
        <v>2.8571428571428572</v>
      </c>
    </row>
    <row r="93" spans="1:7" ht="23" x14ac:dyDescent="0.25">
      <c r="A93">
        <f t="shared" si="24"/>
        <v>24</v>
      </c>
      <c r="B93" s="8">
        <v>992</v>
      </c>
      <c r="C93" s="2">
        <f t="shared" si="27"/>
        <v>218</v>
      </c>
      <c r="D93" s="3">
        <f t="shared" si="29"/>
        <v>114.57142857142857</v>
      </c>
      <c r="E93" s="8">
        <v>17</v>
      </c>
      <c r="F93" s="2">
        <f t="shared" si="28"/>
        <v>7</v>
      </c>
      <c r="G93" s="3">
        <f t="shared" si="30"/>
        <v>2</v>
      </c>
    </row>
    <row r="94" spans="1:7" ht="23" x14ac:dyDescent="0.25">
      <c r="A94">
        <f t="shared" si="24"/>
        <v>23</v>
      </c>
      <c r="B94" s="8">
        <v>774</v>
      </c>
      <c r="C94" s="2">
        <f t="shared" si="27"/>
        <v>194</v>
      </c>
      <c r="D94" s="3">
        <f t="shared" si="29"/>
        <v>89.285714285714292</v>
      </c>
      <c r="E94" s="8">
        <v>10</v>
      </c>
      <c r="F94" s="2">
        <f t="shared" si="28"/>
        <v>3</v>
      </c>
      <c r="G94" s="3">
        <f t="shared" si="30"/>
        <v>1</v>
      </c>
    </row>
    <row r="95" spans="1:7" ht="23" x14ac:dyDescent="0.25">
      <c r="A95">
        <f t="shared" si="24"/>
        <v>22</v>
      </c>
      <c r="B95" s="8">
        <v>580</v>
      </c>
      <c r="C95" s="2">
        <f t="shared" si="27"/>
        <v>157</v>
      </c>
      <c r="D95" s="3">
        <f t="shared" si="29"/>
        <v>67.571428571428569</v>
      </c>
      <c r="E95" s="8">
        <v>7</v>
      </c>
      <c r="F95" s="2">
        <f t="shared" si="28"/>
        <v>2</v>
      </c>
      <c r="G95" s="3">
        <f t="shared" si="30"/>
        <v>0.7142857142857143</v>
      </c>
    </row>
    <row r="96" spans="1:7" ht="23" x14ac:dyDescent="0.25">
      <c r="A96">
        <f t="shared" si="24"/>
        <v>21</v>
      </c>
      <c r="B96" s="8">
        <v>423</v>
      </c>
      <c r="C96" s="2">
        <f t="shared" si="27"/>
        <v>74</v>
      </c>
      <c r="D96" s="3">
        <f t="shared" si="29"/>
        <v>48.285714285714285</v>
      </c>
      <c r="E96" s="8">
        <v>5</v>
      </c>
      <c r="F96" s="2">
        <f t="shared" si="28"/>
        <v>0</v>
      </c>
      <c r="G96" s="3">
        <f t="shared" si="30"/>
        <v>0.42857142857142855</v>
      </c>
    </row>
    <row r="97" spans="1:7" ht="23" x14ac:dyDescent="0.25">
      <c r="A97">
        <f t="shared" si="24"/>
        <v>20</v>
      </c>
      <c r="B97" s="8">
        <v>349</v>
      </c>
      <c r="C97" s="2">
        <f t="shared" si="27"/>
        <v>61</v>
      </c>
      <c r="D97" s="3">
        <f t="shared" si="29"/>
        <v>41.714285714285715</v>
      </c>
      <c r="E97" s="8">
        <v>5</v>
      </c>
      <c r="F97" s="2">
        <f t="shared" si="28"/>
        <v>1</v>
      </c>
      <c r="G97" s="3" t="e">
        <f t="shared" si="30"/>
        <v>#VALUE!</v>
      </c>
    </row>
    <row r="98" spans="1:7" ht="23" x14ac:dyDescent="0.25">
      <c r="A98">
        <f t="shared" si="24"/>
        <v>19</v>
      </c>
      <c r="B98" s="8">
        <v>288</v>
      </c>
      <c r="C98" s="2">
        <f t="shared" si="27"/>
        <v>44</v>
      </c>
      <c r="D98" s="3">
        <f t="shared" si="29"/>
        <v>35.857142857142854</v>
      </c>
      <c r="E98" s="8">
        <v>4</v>
      </c>
      <c r="F98" s="2">
        <f t="shared" si="28"/>
        <v>0</v>
      </c>
      <c r="G98" s="3" t="e">
        <f t="shared" si="30"/>
        <v>#VALUE!</v>
      </c>
    </row>
    <row r="99" spans="1:7" ht="23" x14ac:dyDescent="0.25">
      <c r="A99">
        <f t="shared" si="24"/>
        <v>18</v>
      </c>
      <c r="B99" s="8">
        <v>244</v>
      </c>
      <c r="C99" s="2">
        <f t="shared" si="27"/>
        <v>54</v>
      </c>
      <c r="D99" s="3">
        <f t="shared" si="29"/>
        <v>30.428571428571427</v>
      </c>
      <c r="E99" s="8">
        <v>4</v>
      </c>
      <c r="F99" s="2">
        <f t="shared" si="28"/>
        <v>1</v>
      </c>
      <c r="G99" s="3" t="e">
        <f t="shared" si="30"/>
        <v>#VALUE!</v>
      </c>
    </row>
    <row r="100" spans="1:7" ht="23" x14ac:dyDescent="0.25">
      <c r="A100">
        <f t="shared" si="24"/>
        <v>17</v>
      </c>
      <c r="B100" s="8">
        <v>190</v>
      </c>
      <c r="C100" s="2">
        <f t="shared" si="27"/>
        <v>41</v>
      </c>
      <c r="D100" s="3">
        <f t="shared" si="29"/>
        <v>23.428571428571427</v>
      </c>
      <c r="E100" s="8">
        <v>3</v>
      </c>
      <c r="F100" s="2">
        <f t="shared" si="28"/>
        <v>0</v>
      </c>
      <c r="G100" s="3" t="e">
        <f t="shared" si="30"/>
        <v>#VALUE!</v>
      </c>
    </row>
    <row r="101" spans="1:7" ht="23" x14ac:dyDescent="0.25">
      <c r="A101">
        <f t="shared" si="24"/>
        <v>16</v>
      </c>
      <c r="B101" s="8">
        <v>149</v>
      </c>
      <c r="C101" s="2">
        <f t="shared" si="27"/>
        <v>42</v>
      </c>
      <c r="D101" s="3">
        <f t="shared" si="29"/>
        <v>18.857142857142858</v>
      </c>
      <c r="E101" s="8">
        <v>3</v>
      </c>
      <c r="F101" s="2">
        <f t="shared" si="28"/>
        <v>1</v>
      </c>
      <c r="G101" s="3" t="e">
        <f t="shared" si="30"/>
        <v>#VALUE!</v>
      </c>
    </row>
    <row r="102" spans="1:7" ht="23" x14ac:dyDescent="0.25">
      <c r="A102">
        <f t="shared" si="24"/>
        <v>15</v>
      </c>
      <c r="B102" s="8">
        <v>107</v>
      </c>
      <c r="C102" s="2">
        <f t="shared" si="27"/>
        <v>22</v>
      </c>
      <c r="D102" s="3">
        <f t="shared" si="29"/>
        <v>13.571428571428571</v>
      </c>
      <c r="E102" s="8">
        <v>2</v>
      </c>
      <c r="F102" s="2">
        <f t="shared" si="28"/>
        <v>0</v>
      </c>
      <c r="G102" s="3" t="e">
        <f t="shared" si="30"/>
        <v>#VALUE!</v>
      </c>
    </row>
    <row r="103" spans="1:7" ht="23" x14ac:dyDescent="0.25">
      <c r="A103">
        <f t="shared" si="24"/>
        <v>14</v>
      </c>
      <c r="B103" s="8">
        <v>85</v>
      </c>
      <c r="C103" s="2">
        <f t="shared" si="27"/>
        <v>28</v>
      </c>
      <c r="D103" s="3">
        <f t="shared" si="29"/>
        <v>10.857142857142858</v>
      </c>
      <c r="E103" s="8">
        <v>2</v>
      </c>
      <c r="F103" s="2" t="e">
        <f t="shared" si="28"/>
        <v>#VALUE!</v>
      </c>
      <c r="G103" s="3" t="e">
        <f t="shared" si="30"/>
        <v>#VALUE!</v>
      </c>
    </row>
    <row r="104" spans="1:7" ht="23" x14ac:dyDescent="0.25">
      <c r="A104">
        <f t="shared" si="24"/>
        <v>13</v>
      </c>
      <c r="B104" s="8">
        <v>57</v>
      </c>
      <c r="C104" s="2">
        <f t="shared" si="27"/>
        <v>20</v>
      </c>
      <c r="D104" s="3">
        <f t="shared" si="29"/>
        <v>7.2857142857142856</v>
      </c>
      <c r="E104" s="8" t="s">
        <v>72</v>
      </c>
      <c r="F104" s="2" t="e">
        <f t="shared" si="28"/>
        <v>#VALUE!</v>
      </c>
      <c r="G104" s="3" t="e">
        <f t="shared" si="30"/>
        <v>#VALUE!</v>
      </c>
    </row>
    <row r="105" spans="1:7" ht="23" x14ac:dyDescent="0.25">
      <c r="A105">
        <f t="shared" ref="A105:A114" si="31">A106+1</f>
        <v>12</v>
      </c>
      <c r="B105" s="8">
        <v>37</v>
      </c>
      <c r="C105" s="2">
        <f t="shared" si="27"/>
        <v>6</v>
      </c>
      <c r="D105" s="3">
        <f t="shared" si="29"/>
        <v>4.5714285714285712</v>
      </c>
      <c r="E105" s="8">
        <v>2</v>
      </c>
      <c r="F105" s="2">
        <f t="shared" si="28"/>
        <v>2</v>
      </c>
      <c r="G105" s="3">
        <f t="shared" si="30"/>
        <v>0.2857142857142857</v>
      </c>
    </row>
    <row r="106" spans="1:7" ht="23" x14ac:dyDescent="0.25">
      <c r="A106">
        <f t="shared" si="31"/>
        <v>11</v>
      </c>
      <c r="B106" s="8">
        <v>31</v>
      </c>
      <c r="C106" s="2">
        <f t="shared" si="27"/>
        <v>5</v>
      </c>
      <c r="D106" s="3">
        <f t="shared" si="29"/>
        <v>4</v>
      </c>
      <c r="E106" s="1"/>
      <c r="F106" s="2">
        <f t="shared" si="28"/>
        <v>0</v>
      </c>
      <c r="G106" s="3">
        <f t="shared" si="30"/>
        <v>0</v>
      </c>
    </row>
    <row r="107" spans="1:7" ht="23" x14ac:dyDescent="0.25">
      <c r="A107">
        <f t="shared" si="31"/>
        <v>10</v>
      </c>
      <c r="B107" s="8">
        <v>26</v>
      </c>
      <c r="C107" s="2">
        <f t="shared" si="27"/>
        <v>9</v>
      </c>
      <c r="D107" s="3">
        <f t="shared" si="29"/>
        <v>3.2857142857142856</v>
      </c>
      <c r="E107" s="1"/>
      <c r="F107" s="2">
        <f t="shared" si="28"/>
        <v>0</v>
      </c>
      <c r="G107" s="3">
        <f t="shared" si="30"/>
        <v>0</v>
      </c>
    </row>
    <row r="108" spans="1:7" ht="23" x14ac:dyDescent="0.25">
      <c r="A108">
        <f t="shared" si="31"/>
        <v>9</v>
      </c>
      <c r="B108" s="8">
        <v>17</v>
      </c>
      <c r="C108" s="2">
        <f t="shared" si="27"/>
        <v>5</v>
      </c>
      <c r="D108" s="3">
        <f t="shared" si="29"/>
        <v>2</v>
      </c>
      <c r="E108" s="1"/>
      <c r="F108" s="2">
        <f t="shared" si="28"/>
        <v>0</v>
      </c>
      <c r="G108" s="3">
        <f t="shared" si="30"/>
        <v>0</v>
      </c>
    </row>
    <row r="109" spans="1:7" ht="23" x14ac:dyDescent="0.25">
      <c r="A109">
        <f t="shared" si="31"/>
        <v>8</v>
      </c>
      <c r="B109" s="8">
        <v>12</v>
      </c>
      <c r="C109" s="2">
        <f t="shared" si="27"/>
        <v>3</v>
      </c>
      <c r="D109" s="3">
        <f t="shared" si="29"/>
        <v>1.7142857142857142</v>
      </c>
      <c r="E109" s="1"/>
      <c r="F109" s="2">
        <f t="shared" si="28"/>
        <v>0</v>
      </c>
      <c r="G109" s="3">
        <f t="shared" si="30"/>
        <v>0</v>
      </c>
    </row>
    <row r="110" spans="1:7" ht="23" x14ac:dyDescent="0.25">
      <c r="A110">
        <f t="shared" si="31"/>
        <v>7</v>
      </c>
      <c r="B110" s="8">
        <v>9</v>
      </c>
      <c r="C110" s="2">
        <f t="shared" ref="C110:C115" si="32">B110-B111</f>
        <v>3</v>
      </c>
      <c r="D110" s="3">
        <f t="shared" si="29"/>
        <v>1.2857142857142858</v>
      </c>
      <c r="E110" s="1"/>
      <c r="F110" s="2">
        <f t="shared" ref="F110:F115" si="33">E110-E111</f>
        <v>0</v>
      </c>
      <c r="G110" s="3">
        <f t="shared" si="30"/>
        <v>0</v>
      </c>
    </row>
    <row r="111" spans="1:7" ht="23" x14ac:dyDescent="0.25">
      <c r="A111">
        <f t="shared" si="31"/>
        <v>6</v>
      </c>
      <c r="B111" s="8">
        <v>6</v>
      </c>
      <c r="C111" s="2">
        <f t="shared" si="32"/>
        <v>1</v>
      </c>
      <c r="D111" s="3">
        <v>1</v>
      </c>
      <c r="E111" s="1"/>
      <c r="F111" s="2">
        <f t="shared" si="33"/>
        <v>0</v>
      </c>
      <c r="G111" s="3">
        <v>0</v>
      </c>
    </row>
    <row r="112" spans="1:7" ht="23" x14ac:dyDescent="0.25">
      <c r="A112">
        <f t="shared" si="31"/>
        <v>5</v>
      </c>
      <c r="B112" s="8">
        <v>5</v>
      </c>
      <c r="C112" s="2">
        <f t="shared" si="32"/>
        <v>2</v>
      </c>
      <c r="D112" s="3">
        <v>1</v>
      </c>
      <c r="E112" s="1"/>
      <c r="F112" s="2">
        <f t="shared" si="33"/>
        <v>0</v>
      </c>
      <c r="G112" s="3">
        <v>0</v>
      </c>
    </row>
    <row r="113" spans="1:7" ht="23" x14ac:dyDescent="0.25">
      <c r="A113">
        <f t="shared" si="31"/>
        <v>4</v>
      </c>
      <c r="B113" s="8">
        <v>3</v>
      </c>
      <c r="C113" s="2">
        <f t="shared" si="32"/>
        <v>0</v>
      </c>
      <c r="D113" s="3">
        <v>1</v>
      </c>
      <c r="E113" s="1"/>
      <c r="F113" s="2">
        <f t="shared" si="33"/>
        <v>0</v>
      </c>
      <c r="G113" s="3">
        <v>0</v>
      </c>
    </row>
    <row r="114" spans="1:7" ht="23" x14ac:dyDescent="0.25">
      <c r="A114">
        <f t="shared" si="31"/>
        <v>3</v>
      </c>
      <c r="B114" s="8">
        <v>3</v>
      </c>
      <c r="C114" s="2">
        <f t="shared" si="32"/>
        <v>0</v>
      </c>
      <c r="D114" s="3">
        <v>0</v>
      </c>
      <c r="E114" s="1"/>
      <c r="F114" s="2">
        <f t="shared" si="33"/>
        <v>0</v>
      </c>
      <c r="G114" s="3">
        <v>0</v>
      </c>
    </row>
    <row r="115" spans="1:7" ht="23" x14ac:dyDescent="0.25">
      <c r="A115">
        <f>A116+1</f>
        <v>2</v>
      </c>
      <c r="B115" s="8">
        <v>3</v>
      </c>
      <c r="C115" s="2">
        <f t="shared" si="32"/>
        <v>3</v>
      </c>
      <c r="D115" s="3">
        <v>0</v>
      </c>
      <c r="E115" s="1"/>
      <c r="F115" s="2">
        <f t="shared" si="33"/>
        <v>0</v>
      </c>
      <c r="G115" s="3">
        <v>0</v>
      </c>
    </row>
    <row r="116" spans="1:7" ht="23" x14ac:dyDescent="0.25">
      <c r="A116">
        <v>1</v>
      </c>
      <c r="B116" s="8">
        <v>0</v>
      </c>
      <c r="C116" s="2">
        <v>0</v>
      </c>
      <c r="D116" s="3">
        <v>0</v>
      </c>
      <c r="E116" s="1">
        <v>0</v>
      </c>
      <c r="F116" s="2">
        <v>0</v>
      </c>
      <c r="G116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1"/>
  <sheetViews>
    <sheetView workbookViewId="0">
      <selection activeCell="H2" sqref="H2:H105"/>
    </sheetView>
  </sheetViews>
  <sheetFormatPr baseColWidth="10" defaultRowHeight="16" x14ac:dyDescent="0.2"/>
  <cols>
    <col min="1" max="1" width="26.5" style="7" bestFit="1" customWidth="1"/>
    <col min="2" max="2" width="4.83203125" style="7" bestFit="1" customWidth="1"/>
    <col min="3" max="3" width="12.33203125" style="7" bestFit="1" customWidth="1"/>
    <col min="4" max="5" width="14.83203125" style="7" bestFit="1" customWidth="1"/>
    <col min="6" max="6" width="16.6640625" style="7" bestFit="1" customWidth="1"/>
    <col min="7" max="7" width="10.6640625" style="7" bestFit="1" customWidth="1"/>
    <col min="8" max="8" width="14.33203125" style="7" customWidth="1"/>
    <col min="9" max="9" width="16.6640625" style="7" bestFit="1" customWidth="1"/>
  </cols>
  <sheetData>
    <row r="1" spans="1:9" x14ac:dyDescent="0.2">
      <c r="A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</row>
    <row r="2" spans="1:9" ht="20" x14ac:dyDescent="0.2">
      <c r="A2" s="8" t="s">
        <v>127</v>
      </c>
      <c r="C2" s="9">
        <v>7419</v>
      </c>
      <c r="D2" s="9">
        <v>66450</v>
      </c>
      <c r="E2" s="9">
        <v>447366</v>
      </c>
      <c r="F2" s="9" t="s">
        <v>72</v>
      </c>
      <c r="G2" s="9" t="s">
        <v>72</v>
      </c>
      <c r="H2" s="9">
        <v>3157</v>
      </c>
      <c r="I2" s="9">
        <v>513816</v>
      </c>
    </row>
    <row r="3" spans="1:9" s="7" customFormat="1" ht="20" x14ac:dyDescent="0.2">
      <c r="A3" s="8" t="s">
        <v>128</v>
      </c>
      <c r="B3" s="10"/>
      <c r="C3" s="9">
        <v>7438</v>
      </c>
      <c r="D3" s="9">
        <v>66115</v>
      </c>
      <c r="E3" s="9">
        <v>440282</v>
      </c>
      <c r="F3" s="8" t="s">
        <v>72</v>
      </c>
      <c r="G3" s="9">
        <v>10725</v>
      </c>
      <c r="H3" s="9">
        <v>3142</v>
      </c>
      <c r="I3" s="9">
        <v>506397</v>
      </c>
    </row>
    <row r="4" spans="1:9" s="7" customFormat="1" ht="20" x14ac:dyDescent="0.2">
      <c r="A4" s="8" t="s">
        <v>120</v>
      </c>
      <c r="B4" s="10"/>
      <c r="C4" s="9">
        <v>8502</v>
      </c>
      <c r="D4" s="9">
        <v>65777</v>
      </c>
      <c r="E4" s="9">
        <v>433182</v>
      </c>
      <c r="F4" s="8" t="s">
        <v>72</v>
      </c>
      <c r="G4" s="9">
        <v>10683</v>
      </c>
      <c r="H4" s="9">
        <v>3129</v>
      </c>
      <c r="I4" s="9">
        <v>498959</v>
      </c>
    </row>
    <row r="5" spans="1:9" s="7" customFormat="1" ht="20" x14ac:dyDescent="0.2">
      <c r="A5" s="8" t="s">
        <v>121</v>
      </c>
      <c r="B5" s="10"/>
      <c r="C5" s="9">
        <v>6922</v>
      </c>
      <c r="D5" s="9">
        <v>65337</v>
      </c>
      <c r="E5" s="9">
        <v>425120</v>
      </c>
      <c r="F5" s="8" t="s">
        <v>72</v>
      </c>
      <c r="G5" s="9">
        <v>10648</v>
      </c>
      <c r="H5" s="9">
        <v>3108</v>
      </c>
      <c r="I5" s="9">
        <v>490457</v>
      </c>
    </row>
    <row r="6" spans="1:9" s="7" customFormat="1" ht="20" x14ac:dyDescent="0.2">
      <c r="A6" s="8" t="s">
        <v>122</v>
      </c>
      <c r="B6" s="10"/>
      <c r="C6" s="9">
        <v>8810</v>
      </c>
      <c r="D6" s="9">
        <v>65007</v>
      </c>
      <c r="E6" s="9">
        <v>418528</v>
      </c>
      <c r="F6" s="8" t="s">
        <v>72</v>
      </c>
      <c r="G6" s="9">
        <v>10611</v>
      </c>
      <c r="H6" s="9">
        <v>3092</v>
      </c>
      <c r="I6" s="9">
        <v>483535</v>
      </c>
    </row>
    <row r="7" spans="1:9" s="7" customFormat="1" ht="20" x14ac:dyDescent="0.2">
      <c r="A7" s="8" t="s">
        <v>123</v>
      </c>
      <c r="B7" s="10"/>
      <c r="C7" s="9">
        <v>5694</v>
      </c>
      <c r="D7" s="9">
        <v>64603</v>
      </c>
      <c r="E7" s="9">
        <v>410122</v>
      </c>
      <c r="F7" s="8" t="s">
        <v>72</v>
      </c>
      <c r="G7" s="9">
        <v>10572</v>
      </c>
      <c r="H7" s="9">
        <v>3074</v>
      </c>
      <c r="I7" s="9">
        <v>474725</v>
      </c>
    </row>
    <row r="8" spans="1:9" s="7" customFormat="1" ht="20" x14ac:dyDescent="0.2">
      <c r="A8" s="8" t="s">
        <v>124</v>
      </c>
      <c r="B8" s="10"/>
      <c r="C8" s="9">
        <v>6751</v>
      </c>
      <c r="D8" s="9">
        <v>64306</v>
      </c>
      <c r="E8" s="9">
        <v>404725</v>
      </c>
      <c r="F8" s="8" t="s">
        <v>72</v>
      </c>
      <c r="G8" s="9">
        <v>10544</v>
      </c>
      <c r="H8" s="9">
        <v>3066</v>
      </c>
      <c r="I8" s="9">
        <v>469031</v>
      </c>
    </row>
    <row r="9" spans="1:9" s="7" customFormat="1" ht="20" x14ac:dyDescent="0.2">
      <c r="A9" s="8" t="s">
        <v>125</v>
      </c>
      <c r="B9" s="10"/>
      <c r="C9" s="9">
        <v>8611</v>
      </c>
      <c r="D9" s="9">
        <v>63956</v>
      </c>
      <c r="E9" s="9">
        <v>398324</v>
      </c>
      <c r="F9" s="8" t="s">
        <v>72</v>
      </c>
      <c r="G9" s="9">
        <v>10497</v>
      </c>
      <c r="H9" s="9">
        <v>3052</v>
      </c>
      <c r="I9" s="9">
        <v>462280</v>
      </c>
    </row>
    <row r="10" spans="1:9" s="7" customFormat="1" ht="20" x14ac:dyDescent="0.2">
      <c r="A10" s="8" t="s">
        <v>126</v>
      </c>
      <c r="B10" s="10"/>
      <c r="C10" s="9">
        <v>6061</v>
      </c>
      <c r="D10" s="9">
        <v>63548</v>
      </c>
      <c r="E10" s="9">
        <v>390121</v>
      </c>
      <c r="F10" s="8" t="s">
        <v>72</v>
      </c>
      <c r="G10" s="9">
        <v>10447</v>
      </c>
      <c r="H10" s="9">
        <v>3030</v>
      </c>
      <c r="I10" s="9">
        <v>453669</v>
      </c>
    </row>
    <row r="11" spans="1:9" s="7" customFormat="1" ht="20" x14ac:dyDescent="0.2">
      <c r="A11" s="8" t="s">
        <v>118</v>
      </c>
      <c r="B11" s="10"/>
      <c r="C11" s="9">
        <v>6265</v>
      </c>
      <c r="D11" s="9">
        <v>63229</v>
      </c>
      <c r="E11" s="9">
        <v>384379</v>
      </c>
      <c r="F11" s="8" t="s">
        <v>72</v>
      </c>
      <c r="G11" s="9">
        <v>10357</v>
      </c>
      <c r="H11" s="9">
        <v>3016</v>
      </c>
      <c r="I11" s="9">
        <v>447608</v>
      </c>
    </row>
    <row r="12" spans="1:9" s="7" customFormat="1" ht="20" x14ac:dyDescent="0.2">
      <c r="A12" s="8" t="s">
        <v>119</v>
      </c>
      <c r="B12" s="10"/>
      <c r="C12" s="9">
        <v>12118</v>
      </c>
      <c r="D12" s="9">
        <v>62969</v>
      </c>
      <c r="E12" s="9">
        <v>378374</v>
      </c>
      <c r="F12" s="8" t="s">
        <v>72</v>
      </c>
      <c r="G12" s="9">
        <v>10309</v>
      </c>
      <c r="H12" s="9">
        <v>2996</v>
      </c>
      <c r="I12" s="9">
        <v>441343</v>
      </c>
    </row>
    <row r="13" spans="1:9" s="7" customFormat="1" ht="20" x14ac:dyDescent="0.2">
      <c r="A13" s="8" t="s">
        <v>115</v>
      </c>
      <c r="B13" s="10"/>
      <c r="C13" s="9">
        <v>8117</v>
      </c>
      <c r="D13" s="9">
        <v>62409</v>
      </c>
      <c r="E13" s="9">
        <v>366816</v>
      </c>
      <c r="F13" s="8" t="s">
        <v>72</v>
      </c>
      <c r="G13" s="9">
        <v>10262</v>
      </c>
      <c r="H13" s="9">
        <v>2982</v>
      </c>
      <c r="I13" s="9">
        <v>429225</v>
      </c>
    </row>
    <row r="14" spans="1:9" s="7" customFormat="1" ht="20" x14ac:dyDescent="0.2">
      <c r="A14" s="8" t="s">
        <v>116</v>
      </c>
      <c r="B14" s="10"/>
      <c r="C14" s="9">
        <v>5799</v>
      </c>
      <c r="D14" s="9">
        <v>62032</v>
      </c>
      <c r="E14" s="9">
        <v>359076</v>
      </c>
      <c r="F14" s="8" t="s">
        <v>72</v>
      </c>
      <c r="G14" s="9">
        <v>10222</v>
      </c>
      <c r="H14" s="9">
        <v>2947</v>
      </c>
      <c r="I14" s="9">
        <v>421108</v>
      </c>
    </row>
    <row r="15" spans="1:9" s="7" customFormat="1" ht="20" x14ac:dyDescent="0.2">
      <c r="A15" s="8" t="s">
        <v>117</v>
      </c>
      <c r="B15" s="10"/>
      <c r="C15" s="9">
        <v>6551</v>
      </c>
      <c r="D15" s="9">
        <v>61701</v>
      </c>
      <c r="E15" s="9">
        <v>353608</v>
      </c>
      <c r="F15" s="8" t="s">
        <v>72</v>
      </c>
      <c r="G15" s="9">
        <v>10165</v>
      </c>
      <c r="H15" s="9">
        <v>2939</v>
      </c>
      <c r="I15" s="9">
        <v>415309</v>
      </c>
    </row>
    <row r="16" spans="1:9" s="7" customFormat="1" ht="20" x14ac:dyDescent="0.2">
      <c r="A16" s="8" t="s">
        <v>110</v>
      </c>
      <c r="B16" s="10"/>
      <c r="C16" s="9">
        <v>8663</v>
      </c>
      <c r="D16" s="9">
        <v>61305</v>
      </c>
      <c r="E16" s="9">
        <v>347453</v>
      </c>
      <c r="F16" s="8" t="s">
        <v>72</v>
      </c>
      <c r="G16" s="9">
        <v>10053</v>
      </c>
      <c r="H16" s="9">
        <v>2926</v>
      </c>
      <c r="I16" s="9">
        <v>408758</v>
      </c>
    </row>
    <row r="17" spans="1:9" s="7" customFormat="1" ht="20" x14ac:dyDescent="0.2">
      <c r="A17" s="8" t="s">
        <v>111</v>
      </c>
      <c r="B17" s="10"/>
      <c r="C17" s="9">
        <v>7725</v>
      </c>
      <c r="D17" s="9">
        <v>60613</v>
      </c>
      <c r="E17" s="9">
        <v>339482</v>
      </c>
      <c r="F17" s="8" t="s">
        <v>72</v>
      </c>
      <c r="G17" s="9">
        <v>9923</v>
      </c>
      <c r="H17" s="9">
        <v>2900</v>
      </c>
      <c r="I17" s="9">
        <v>400095</v>
      </c>
    </row>
    <row r="18" spans="1:9" s="7" customFormat="1" ht="20" x14ac:dyDescent="0.2">
      <c r="A18" s="8" t="s">
        <v>112</v>
      </c>
      <c r="B18" s="10"/>
      <c r="C18" s="9">
        <v>7728</v>
      </c>
      <c r="D18" s="9">
        <v>60197</v>
      </c>
      <c r="E18" s="9">
        <v>332173</v>
      </c>
      <c r="F18" s="8" t="s">
        <v>72</v>
      </c>
      <c r="G18" s="9">
        <v>9789</v>
      </c>
      <c r="H18" s="9">
        <v>2875</v>
      </c>
      <c r="I18" s="9">
        <v>392370</v>
      </c>
    </row>
    <row r="19" spans="1:9" s="7" customFormat="1" ht="20" x14ac:dyDescent="0.2">
      <c r="A19" s="8" t="s">
        <v>113</v>
      </c>
      <c r="B19" s="10"/>
      <c r="C19" s="9">
        <v>6560</v>
      </c>
      <c r="D19" s="9">
        <v>59465</v>
      </c>
      <c r="E19" s="9">
        <v>325177</v>
      </c>
      <c r="F19" s="8" t="s">
        <v>72</v>
      </c>
      <c r="G19" s="9">
        <v>9755</v>
      </c>
      <c r="H19" s="9">
        <v>2844</v>
      </c>
      <c r="I19" s="9">
        <v>384642</v>
      </c>
    </row>
    <row r="20" spans="1:9" s="7" customFormat="1" ht="20" x14ac:dyDescent="0.2">
      <c r="A20" s="8" t="s">
        <v>114</v>
      </c>
      <c r="B20" s="10"/>
      <c r="C20" s="9">
        <v>6579</v>
      </c>
      <c r="D20" s="9">
        <v>58904</v>
      </c>
      <c r="E20" s="9">
        <v>319178</v>
      </c>
      <c r="F20" s="8" t="s">
        <v>72</v>
      </c>
      <c r="G20" s="9">
        <v>9676</v>
      </c>
      <c r="H20" s="9">
        <v>2811</v>
      </c>
      <c r="I20" s="9">
        <v>378082</v>
      </c>
    </row>
    <row r="21" spans="1:9" s="7" customFormat="1" ht="20" x14ac:dyDescent="0.2">
      <c r="A21" s="8" t="s">
        <v>109</v>
      </c>
      <c r="B21" s="10"/>
      <c r="C21" s="9">
        <v>6700</v>
      </c>
      <c r="D21" s="9">
        <v>58404</v>
      </c>
      <c r="E21" s="9">
        <v>313099</v>
      </c>
      <c r="F21" s="8" t="s">
        <v>72</v>
      </c>
      <c r="G21" s="9">
        <v>9629</v>
      </c>
      <c r="H21" s="9">
        <v>2776</v>
      </c>
      <c r="I21" s="9">
        <v>371503</v>
      </c>
    </row>
    <row r="22" spans="1:9" s="7" customFormat="1" ht="20" x14ac:dyDescent="0.2">
      <c r="A22" s="8" t="s">
        <v>108</v>
      </c>
      <c r="B22" s="10"/>
      <c r="C22" s="9">
        <v>7427</v>
      </c>
      <c r="D22" s="9">
        <v>57973</v>
      </c>
      <c r="E22" s="9">
        <v>306830</v>
      </c>
      <c r="F22" s="8" t="s">
        <v>72</v>
      </c>
      <c r="G22" s="9">
        <v>9546</v>
      </c>
      <c r="H22" s="9">
        <v>2749</v>
      </c>
      <c r="I22" s="9">
        <v>364803</v>
      </c>
    </row>
    <row r="23" spans="1:9" s="7" customFormat="1" ht="20" x14ac:dyDescent="0.2">
      <c r="A23" s="8" t="s">
        <v>107</v>
      </c>
      <c r="B23" s="10"/>
      <c r="C23" s="9">
        <v>9650</v>
      </c>
      <c r="D23" s="9">
        <v>57482</v>
      </c>
      <c r="E23" s="9">
        <v>299894</v>
      </c>
      <c r="F23" s="8" t="s">
        <v>72</v>
      </c>
      <c r="G23" s="9">
        <v>9451</v>
      </c>
      <c r="H23" s="9">
        <v>2740</v>
      </c>
      <c r="I23" s="9">
        <v>357376</v>
      </c>
    </row>
    <row r="24" spans="1:9" s="7" customFormat="1" ht="20" x14ac:dyDescent="0.2">
      <c r="A24" s="8" t="s">
        <v>98</v>
      </c>
      <c r="B24" s="10"/>
      <c r="C24" s="9">
        <v>10708</v>
      </c>
      <c r="D24" s="9">
        <v>56770</v>
      </c>
      <c r="E24" s="9">
        <v>290956</v>
      </c>
      <c r="F24" s="8" t="s">
        <v>72</v>
      </c>
      <c r="G24" s="9">
        <v>9346</v>
      </c>
      <c r="H24" s="9">
        <v>2702</v>
      </c>
      <c r="I24" s="9">
        <v>347726</v>
      </c>
    </row>
    <row r="25" spans="1:9" s="7" customFormat="1" ht="20" x14ac:dyDescent="0.2">
      <c r="A25" s="8" t="s">
        <v>99</v>
      </c>
      <c r="B25" s="10"/>
      <c r="C25" s="9">
        <v>9393</v>
      </c>
      <c r="D25" s="9">
        <v>55858</v>
      </c>
      <c r="E25" s="9">
        <v>281160</v>
      </c>
      <c r="F25" s="8" t="s">
        <v>72</v>
      </c>
      <c r="G25" s="9">
        <v>9217</v>
      </c>
      <c r="H25" s="9">
        <v>2668</v>
      </c>
      <c r="I25" s="9">
        <v>337018</v>
      </c>
    </row>
    <row r="26" spans="1:9" s="7" customFormat="1" ht="20" x14ac:dyDescent="0.2">
      <c r="A26" s="8" t="s">
        <v>100</v>
      </c>
      <c r="B26" s="10"/>
      <c r="C26" s="9">
        <v>11810</v>
      </c>
      <c r="D26" s="9">
        <v>54982</v>
      </c>
      <c r="E26" s="9">
        <v>272643</v>
      </c>
      <c r="F26" s="8" t="s">
        <v>72</v>
      </c>
      <c r="G26" s="9">
        <v>9111</v>
      </c>
      <c r="H26" s="9">
        <v>2666</v>
      </c>
      <c r="I26" s="9">
        <v>327625</v>
      </c>
    </row>
    <row r="27" spans="1:9" s="7" customFormat="1" ht="20" x14ac:dyDescent="0.2">
      <c r="A27" s="8" t="s">
        <v>101</v>
      </c>
      <c r="B27" s="10"/>
      <c r="C27" s="9">
        <v>7085</v>
      </c>
      <c r="D27" s="9">
        <v>54175</v>
      </c>
      <c r="E27" s="9">
        <v>261640</v>
      </c>
      <c r="F27" s="8" t="s">
        <v>72</v>
      </c>
      <c r="G27" s="9">
        <v>8957</v>
      </c>
      <c r="H27" s="9">
        <v>2646</v>
      </c>
      <c r="I27" s="9">
        <v>315815</v>
      </c>
    </row>
    <row r="28" spans="1:9" s="7" customFormat="1" ht="20" x14ac:dyDescent="0.2">
      <c r="A28" s="8" t="s">
        <v>102</v>
      </c>
      <c r="B28" s="10"/>
      <c r="C28" s="9">
        <v>6849</v>
      </c>
      <c r="D28" s="9">
        <v>53327</v>
      </c>
      <c r="E28" s="9">
        <v>255403</v>
      </c>
      <c r="F28" s="8" t="s">
        <v>72</v>
      </c>
      <c r="G28" s="9">
        <v>8886</v>
      </c>
      <c r="H28" s="9">
        <v>2625</v>
      </c>
      <c r="I28" s="9">
        <v>308730</v>
      </c>
    </row>
    <row r="29" spans="1:9" s="7" customFormat="1" ht="20" x14ac:dyDescent="0.2">
      <c r="A29" s="8" t="s">
        <v>103</v>
      </c>
      <c r="B29" s="10"/>
      <c r="C29" s="9">
        <v>7935</v>
      </c>
      <c r="D29" s="9">
        <v>52778</v>
      </c>
      <c r="E29" s="9">
        <v>249103</v>
      </c>
      <c r="F29" s="8" t="s">
        <v>72</v>
      </c>
      <c r="G29" s="9">
        <v>8738</v>
      </c>
      <c r="H29" s="9">
        <v>2596</v>
      </c>
      <c r="I29" s="9">
        <v>301881</v>
      </c>
    </row>
    <row r="30" spans="1:9" s="7" customFormat="1" ht="20" x14ac:dyDescent="0.2">
      <c r="A30" s="8" t="s">
        <v>104</v>
      </c>
      <c r="B30" s="10"/>
      <c r="C30" s="9">
        <v>9428</v>
      </c>
      <c r="D30" s="9">
        <v>52015</v>
      </c>
      <c r="E30" s="9">
        <v>241931</v>
      </c>
      <c r="F30" s="8" t="s">
        <v>72</v>
      </c>
      <c r="G30" s="9">
        <v>8619</v>
      </c>
      <c r="H30" s="9">
        <v>2562</v>
      </c>
      <c r="I30" s="9">
        <v>293946</v>
      </c>
    </row>
    <row r="31" spans="1:9" s="7" customFormat="1" ht="20" x14ac:dyDescent="0.2">
      <c r="A31" s="8" t="s">
        <v>105</v>
      </c>
      <c r="B31" s="10"/>
      <c r="C31" s="9">
        <v>9660</v>
      </c>
      <c r="D31" s="9">
        <v>50988</v>
      </c>
      <c r="E31" s="9">
        <v>233530</v>
      </c>
      <c r="F31" s="8" t="s">
        <v>72</v>
      </c>
      <c r="G31" s="9">
        <v>8479</v>
      </c>
      <c r="H31" s="9">
        <v>2538</v>
      </c>
      <c r="I31" s="9">
        <v>284518</v>
      </c>
    </row>
    <row r="32" spans="1:9" s="7" customFormat="1" ht="20" x14ac:dyDescent="0.2">
      <c r="A32" s="8" t="s">
        <v>106</v>
      </c>
      <c r="B32" s="10"/>
      <c r="C32" s="9">
        <v>12803</v>
      </c>
      <c r="D32" s="9">
        <v>49709</v>
      </c>
      <c r="E32" s="9">
        <v>225149</v>
      </c>
      <c r="F32" s="8" t="s">
        <v>72</v>
      </c>
      <c r="G32" s="9">
        <v>8392</v>
      </c>
      <c r="H32" s="9">
        <v>2501</v>
      </c>
      <c r="I32" s="9">
        <v>274858</v>
      </c>
    </row>
    <row r="33" spans="1:9" s="7" customFormat="1" ht="20" x14ac:dyDescent="0.2">
      <c r="A33" s="8" t="s">
        <v>93</v>
      </c>
      <c r="B33" s="10"/>
      <c r="C33" s="9">
        <v>7568</v>
      </c>
      <c r="D33" s="9">
        <v>48423</v>
      </c>
      <c r="E33" s="9">
        <v>213632</v>
      </c>
      <c r="F33" s="8" t="s">
        <v>72</v>
      </c>
      <c r="G33" s="9">
        <v>8281</v>
      </c>
      <c r="H33" s="9">
        <v>2458</v>
      </c>
      <c r="I33" s="9">
        <v>262055</v>
      </c>
    </row>
    <row r="34" spans="1:9" s="7" customFormat="1" ht="20" x14ac:dyDescent="0.2">
      <c r="A34" s="8" t="s">
        <v>94</v>
      </c>
      <c r="B34" s="10"/>
      <c r="C34" s="9">
        <v>4910</v>
      </c>
      <c r="D34" s="9">
        <v>47687</v>
      </c>
      <c r="E34" s="9">
        <v>206800</v>
      </c>
      <c r="F34" s="8" t="s">
        <v>72</v>
      </c>
      <c r="G34" s="9">
        <v>8179</v>
      </c>
      <c r="H34" s="9">
        <v>2417</v>
      </c>
      <c r="I34" s="9">
        <v>254487</v>
      </c>
    </row>
    <row r="35" spans="1:9" s="7" customFormat="1" ht="20" x14ac:dyDescent="0.2">
      <c r="A35" s="8" t="s">
        <v>95</v>
      </c>
      <c r="B35" s="10"/>
      <c r="C35" s="9">
        <v>9215</v>
      </c>
      <c r="D35" s="9">
        <v>47152</v>
      </c>
      <c r="E35" s="9">
        <v>202425</v>
      </c>
      <c r="F35" s="8" t="s">
        <v>72</v>
      </c>
      <c r="G35" s="9">
        <v>8092</v>
      </c>
      <c r="H35" s="9">
        <v>2379</v>
      </c>
      <c r="I35" s="9">
        <v>249577</v>
      </c>
    </row>
    <row r="36" spans="1:9" s="7" customFormat="1" ht="20" x14ac:dyDescent="0.2">
      <c r="A36" s="8" t="s">
        <v>96</v>
      </c>
      <c r="B36" s="10"/>
      <c r="C36" s="9">
        <v>8035</v>
      </c>
      <c r="D36" s="9">
        <v>46313</v>
      </c>
      <c r="E36" s="9">
        <v>194049</v>
      </c>
      <c r="F36" s="8" t="s">
        <v>72</v>
      </c>
      <c r="G36" s="9">
        <v>7939</v>
      </c>
      <c r="H36" s="9">
        <v>2341</v>
      </c>
      <c r="I36" s="9">
        <v>240362</v>
      </c>
    </row>
    <row r="37" spans="1:9" s="7" customFormat="1" ht="20" x14ac:dyDescent="0.2">
      <c r="A37" s="8" t="s">
        <v>97</v>
      </c>
      <c r="B37" s="10"/>
      <c r="C37" s="9">
        <v>4425</v>
      </c>
      <c r="D37" s="9">
        <v>45495</v>
      </c>
      <c r="E37" s="9">
        <v>186832</v>
      </c>
      <c r="F37" s="8" t="s">
        <v>72</v>
      </c>
      <c r="G37" s="9">
        <v>7825</v>
      </c>
      <c r="H37" s="9">
        <v>2306</v>
      </c>
      <c r="I37" s="9">
        <v>232327</v>
      </c>
    </row>
    <row r="38" spans="1:9" s="7" customFormat="1" ht="20" x14ac:dyDescent="0.2">
      <c r="A38" s="8" t="s">
        <v>92</v>
      </c>
      <c r="B38" s="10"/>
      <c r="C38" s="9">
        <v>7669</v>
      </c>
      <c r="D38" s="9">
        <v>44424</v>
      </c>
      <c r="E38" s="9">
        <v>183478</v>
      </c>
      <c r="F38" s="8" t="s">
        <v>72</v>
      </c>
      <c r="G38" s="9">
        <v>7634</v>
      </c>
      <c r="H38" s="9">
        <v>2274</v>
      </c>
      <c r="I38" s="9">
        <v>227902</v>
      </c>
    </row>
    <row r="39" spans="1:9" s="7" customFormat="1" ht="20" x14ac:dyDescent="0.2">
      <c r="A39" s="8" t="s">
        <v>86</v>
      </c>
      <c r="B39" s="10"/>
      <c r="C39" s="9">
        <v>4903</v>
      </c>
      <c r="D39" s="9">
        <v>43531</v>
      </c>
      <c r="E39" s="9">
        <v>176702</v>
      </c>
      <c r="F39" s="8" t="s">
        <v>72</v>
      </c>
      <c r="G39" s="9">
        <v>7485</v>
      </c>
      <c r="H39" s="9">
        <v>2221</v>
      </c>
      <c r="I39" s="9">
        <v>220233</v>
      </c>
    </row>
    <row r="40" spans="1:9" s="7" customFormat="1" ht="20" x14ac:dyDescent="0.2">
      <c r="A40" s="8" t="s">
        <v>87</v>
      </c>
      <c r="B40" s="10"/>
      <c r="C40" s="9">
        <v>6672</v>
      </c>
      <c r="D40" s="9">
        <v>42323</v>
      </c>
      <c r="E40" s="9">
        <v>173007</v>
      </c>
      <c r="F40" s="8" t="s">
        <v>72</v>
      </c>
      <c r="G40" s="9">
        <v>7393</v>
      </c>
      <c r="H40" s="9">
        <v>2198</v>
      </c>
      <c r="I40" s="9">
        <v>215330</v>
      </c>
    </row>
    <row r="41" spans="1:9" s="7" customFormat="1" ht="20" x14ac:dyDescent="0.2">
      <c r="A41" s="8" t="s">
        <v>88</v>
      </c>
      <c r="B41" s="10"/>
      <c r="C41" s="9">
        <v>7152</v>
      </c>
      <c r="D41" s="9">
        <v>41546</v>
      </c>
      <c r="E41" s="9">
        <v>167112</v>
      </c>
      <c r="F41" s="8" t="s">
        <v>72</v>
      </c>
      <c r="G41" s="9">
        <v>7199</v>
      </c>
      <c r="H41" s="9">
        <v>2164</v>
      </c>
      <c r="I41" s="9">
        <v>208658</v>
      </c>
    </row>
    <row r="42" spans="1:9" s="7" customFormat="1" ht="20" x14ac:dyDescent="0.2">
      <c r="A42" s="8" t="s">
        <v>89</v>
      </c>
      <c r="B42" s="10"/>
      <c r="C42" s="9">
        <v>6580</v>
      </c>
      <c r="D42" s="9">
        <v>39762</v>
      </c>
      <c r="E42" s="9">
        <v>161744</v>
      </c>
      <c r="F42" s="8" t="s">
        <v>72</v>
      </c>
      <c r="G42" s="9">
        <v>7086</v>
      </c>
      <c r="H42" s="9">
        <v>2122</v>
      </c>
      <c r="I42" s="9">
        <v>201506</v>
      </c>
    </row>
    <row r="43" spans="1:9" s="7" customFormat="1" ht="20" x14ac:dyDescent="0.2">
      <c r="A43" s="8" t="s">
        <v>90</v>
      </c>
      <c r="B43" s="10"/>
      <c r="C43" s="9">
        <v>4751</v>
      </c>
      <c r="D43" s="9">
        <v>38804</v>
      </c>
      <c r="E43" s="9">
        <v>156122</v>
      </c>
      <c r="F43" s="8" t="s">
        <v>72</v>
      </c>
      <c r="G43" s="9">
        <v>6993</v>
      </c>
      <c r="H43" s="9">
        <v>2090</v>
      </c>
      <c r="I43" s="9">
        <v>194926</v>
      </c>
    </row>
    <row r="44" spans="1:9" s="7" customFormat="1" ht="20" x14ac:dyDescent="0.2">
      <c r="A44" s="8" t="s">
        <v>91</v>
      </c>
      <c r="B44" s="10"/>
      <c r="C44" s="9">
        <v>7349</v>
      </c>
      <c r="D44" s="9">
        <v>37968</v>
      </c>
      <c r="E44" s="9">
        <v>152207</v>
      </c>
      <c r="F44" s="8" t="s">
        <v>72</v>
      </c>
      <c r="G44" s="9">
        <v>6755</v>
      </c>
      <c r="H44" s="9">
        <v>2040</v>
      </c>
      <c r="I44" s="9">
        <v>190175</v>
      </c>
    </row>
    <row r="45" spans="1:9" s="7" customFormat="1" ht="20" x14ac:dyDescent="0.2">
      <c r="A45" s="8" t="s">
        <v>0</v>
      </c>
      <c r="B45" s="10"/>
      <c r="C45" s="9">
        <v>4372</v>
      </c>
      <c r="D45" s="9">
        <v>36986</v>
      </c>
      <c r="E45" s="9">
        <v>145840</v>
      </c>
      <c r="F45" s="8" t="s">
        <v>72</v>
      </c>
      <c r="G45" s="9">
        <v>6679</v>
      </c>
      <c r="H45" s="9">
        <v>1991</v>
      </c>
      <c r="I45" s="9">
        <v>182826</v>
      </c>
    </row>
    <row r="46" spans="1:9" s="7" customFormat="1" ht="20" x14ac:dyDescent="0.2">
      <c r="A46" s="8" t="s">
        <v>1</v>
      </c>
      <c r="B46" s="10"/>
      <c r="C46" s="9">
        <v>4880</v>
      </c>
      <c r="D46" s="9">
        <v>35903</v>
      </c>
      <c r="E46" s="9">
        <v>142551</v>
      </c>
      <c r="F46" s="8" t="s">
        <v>72</v>
      </c>
      <c r="G46" s="9">
        <v>6553</v>
      </c>
      <c r="H46" s="9">
        <v>1935</v>
      </c>
      <c r="I46" s="9">
        <v>178454</v>
      </c>
    </row>
    <row r="47" spans="1:9" s="7" customFormat="1" ht="20" x14ac:dyDescent="0.2">
      <c r="A47" s="8" t="s">
        <v>2</v>
      </c>
      <c r="B47" s="10"/>
      <c r="C47" s="9">
        <v>4071</v>
      </c>
      <c r="D47" s="9">
        <v>34812</v>
      </c>
      <c r="E47" s="9">
        <v>138762</v>
      </c>
      <c r="F47" s="8" t="s">
        <v>72</v>
      </c>
      <c r="G47" s="9">
        <v>6404</v>
      </c>
      <c r="H47" s="9">
        <v>1881</v>
      </c>
      <c r="I47" s="9">
        <v>173574</v>
      </c>
    </row>
    <row r="48" spans="1:9" s="7" customFormat="1" ht="20" x14ac:dyDescent="0.2">
      <c r="A48" s="8" t="s">
        <v>3</v>
      </c>
      <c r="B48" s="10"/>
      <c r="C48" s="9">
        <v>4723</v>
      </c>
      <c r="D48" s="9">
        <v>34061</v>
      </c>
      <c r="E48" s="9">
        <v>135442</v>
      </c>
      <c r="F48" s="8" t="s">
        <v>72</v>
      </c>
      <c r="G48" s="9">
        <v>6287</v>
      </c>
      <c r="H48" s="9">
        <v>1834</v>
      </c>
      <c r="I48" s="9">
        <v>169503</v>
      </c>
    </row>
    <row r="49" spans="1:9" s="7" customFormat="1" ht="20" x14ac:dyDescent="0.2">
      <c r="A49" s="8" t="s">
        <v>4</v>
      </c>
      <c r="B49" s="10"/>
      <c r="C49" s="9">
        <v>4849</v>
      </c>
      <c r="D49" s="9">
        <v>33373</v>
      </c>
      <c r="E49" s="9">
        <v>131407</v>
      </c>
      <c r="F49" s="8" t="s">
        <v>72</v>
      </c>
      <c r="G49" s="9">
        <v>6183</v>
      </c>
      <c r="H49" s="9">
        <v>1788</v>
      </c>
      <c r="I49" s="9">
        <v>164780</v>
      </c>
    </row>
    <row r="50" spans="1:9" s="7" customFormat="1" ht="20" x14ac:dyDescent="0.2">
      <c r="A50" s="8" t="s">
        <v>5</v>
      </c>
      <c r="B50" s="10"/>
      <c r="C50" s="9">
        <v>3903</v>
      </c>
      <c r="D50" s="9">
        <v>32587</v>
      </c>
      <c r="E50" s="9">
        <v>127344</v>
      </c>
      <c r="F50" s="8" t="s">
        <v>72</v>
      </c>
      <c r="G50" s="9">
        <v>5955</v>
      </c>
      <c r="H50" s="9">
        <v>1739</v>
      </c>
      <c r="I50" s="9">
        <v>159931</v>
      </c>
    </row>
    <row r="51" spans="1:9" s="7" customFormat="1" ht="20" x14ac:dyDescent="0.2">
      <c r="A51" s="8" t="s">
        <v>6</v>
      </c>
      <c r="B51" s="10"/>
      <c r="C51" s="9">
        <v>3841</v>
      </c>
      <c r="D51" s="9">
        <v>31534</v>
      </c>
      <c r="E51" s="9">
        <v>124494</v>
      </c>
      <c r="F51" s="8" t="s">
        <v>72</v>
      </c>
      <c r="G51" s="9">
        <v>5932</v>
      </c>
      <c r="H51" s="9">
        <v>1692</v>
      </c>
      <c r="I51" s="9">
        <v>156028</v>
      </c>
    </row>
    <row r="52" spans="1:9" s="7" customFormat="1" ht="20" x14ac:dyDescent="0.2">
      <c r="A52" s="8" t="s">
        <v>7</v>
      </c>
      <c r="B52" s="10"/>
      <c r="C52" s="9">
        <v>3587</v>
      </c>
      <c r="D52" s="9">
        <v>30485</v>
      </c>
      <c r="E52" s="9">
        <v>121702</v>
      </c>
      <c r="F52" s="8" t="s">
        <v>72</v>
      </c>
      <c r="G52" s="9">
        <v>5811</v>
      </c>
      <c r="H52" s="9">
        <v>1643</v>
      </c>
      <c r="I52" s="9">
        <v>152187</v>
      </c>
    </row>
    <row r="53" spans="1:9" s="7" customFormat="1" ht="20" x14ac:dyDescent="0.2">
      <c r="A53" s="8" t="s">
        <v>8</v>
      </c>
      <c r="B53" s="10"/>
      <c r="C53" s="9">
        <v>4588</v>
      </c>
      <c r="D53" s="9">
        <v>29374</v>
      </c>
      <c r="E53" s="9">
        <v>119226</v>
      </c>
      <c r="F53" s="8" t="s">
        <v>72</v>
      </c>
      <c r="G53" s="9">
        <v>5663</v>
      </c>
      <c r="H53" s="9">
        <v>1580</v>
      </c>
      <c r="I53" s="9">
        <v>148600</v>
      </c>
    </row>
    <row r="54" spans="1:9" s="7" customFormat="1" ht="20" x14ac:dyDescent="0.2">
      <c r="A54" s="8" t="s">
        <v>9</v>
      </c>
      <c r="B54" s="10"/>
      <c r="C54" s="9">
        <v>3909</v>
      </c>
      <c r="D54" s="9">
        <v>28163</v>
      </c>
      <c r="E54" s="9">
        <v>115849</v>
      </c>
      <c r="F54" s="8" t="s">
        <v>72</v>
      </c>
      <c r="G54" s="9">
        <v>5497</v>
      </c>
      <c r="H54" s="9">
        <v>1520</v>
      </c>
      <c r="I54" s="9">
        <v>144012</v>
      </c>
    </row>
    <row r="55" spans="1:9" s="7" customFormat="1" ht="20" x14ac:dyDescent="0.2">
      <c r="A55" s="8" t="s">
        <v>10</v>
      </c>
      <c r="B55" s="10"/>
      <c r="C55" s="9">
        <v>3108</v>
      </c>
      <c r="D55" s="9">
        <v>27117</v>
      </c>
      <c r="E55" s="9">
        <v>112986</v>
      </c>
      <c r="F55" s="8" t="s">
        <v>72</v>
      </c>
      <c r="G55" s="9">
        <v>5337</v>
      </c>
      <c r="H55" s="9">
        <v>1476</v>
      </c>
      <c r="I55" s="9">
        <v>140103</v>
      </c>
    </row>
    <row r="56" spans="1:9" s="7" customFormat="1" ht="20" x14ac:dyDescent="0.2">
      <c r="A56" s="8" t="s">
        <v>11</v>
      </c>
      <c r="B56" s="10"/>
      <c r="C56" s="9">
        <v>4201</v>
      </c>
      <c r="D56" s="9">
        <v>26408</v>
      </c>
      <c r="E56" s="9">
        <v>110587</v>
      </c>
      <c r="F56" s="8" t="s">
        <v>72</v>
      </c>
      <c r="G56" s="9">
        <v>5199</v>
      </c>
      <c r="H56" s="9">
        <v>1424</v>
      </c>
      <c r="I56" s="9">
        <v>136995</v>
      </c>
    </row>
    <row r="57" spans="1:9" s="7" customFormat="1" ht="20" x14ac:dyDescent="0.2">
      <c r="A57" s="8" t="s">
        <v>12</v>
      </c>
      <c r="B57" s="10"/>
      <c r="C57" s="9">
        <v>7272</v>
      </c>
      <c r="D57" s="9">
        <v>25462</v>
      </c>
      <c r="E57" s="9">
        <v>107332</v>
      </c>
      <c r="F57" s="8" t="s">
        <v>72</v>
      </c>
      <c r="G57" s="9">
        <v>5051</v>
      </c>
      <c r="H57" s="9">
        <v>1372</v>
      </c>
      <c r="I57" s="9">
        <v>132794</v>
      </c>
    </row>
    <row r="58" spans="1:9" s="7" customFormat="1" ht="20" x14ac:dyDescent="0.2">
      <c r="A58" s="8" t="s">
        <v>13</v>
      </c>
      <c r="B58" s="10"/>
      <c r="C58" s="9">
        <v>4539</v>
      </c>
      <c r="D58" s="9">
        <v>24473</v>
      </c>
      <c r="E58" s="9">
        <v>101049</v>
      </c>
      <c r="F58" s="8" t="s">
        <v>72</v>
      </c>
      <c r="G58" s="9">
        <v>4910</v>
      </c>
      <c r="H58" s="9">
        <v>1323</v>
      </c>
      <c r="I58" s="9">
        <v>125522</v>
      </c>
    </row>
    <row r="59" spans="1:9" s="7" customFormat="1" ht="20" x14ac:dyDescent="0.2">
      <c r="A59" s="8" t="s">
        <v>14</v>
      </c>
      <c r="B59" s="10"/>
      <c r="C59" s="9">
        <v>6624</v>
      </c>
      <c r="D59" s="9">
        <v>23472</v>
      </c>
      <c r="E59" s="9">
        <v>97511</v>
      </c>
      <c r="F59" s="8" t="s">
        <v>72</v>
      </c>
      <c r="G59" s="9">
        <v>4718</v>
      </c>
      <c r="H59" s="9">
        <v>1276</v>
      </c>
      <c r="I59" s="9">
        <v>120983</v>
      </c>
    </row>
    <row r="60" spans="1:9" s="7" customFormat="1" ht="20" x14ac:dyDescent="0.2">
      <c r="A60" s="8" t="s">
        <v>15</v>
      </c>
      <c r="B60" s="10"/>
      <c r="C60" s="9">
        <v>3430</v>
      </c>
      <c r="D60" s="9">
        <v>21742</v>
      </c>
      <c r="E60" s="9">
        <v>92617</v>
      </c>
      <c r="F60" s="8" t="s">
        <v>72</v>
      </c>
      <c r="G60" s="9">
        <v>4559</v>
      </c>
      <c r="H60" s="9">
        <v>1226</v>
      </c>
      <c r="I60" s="9">
        <v>114359</v>
      </c>
    </row>
    <row r="61" spans="1:9" s="7" customFormat="1" ht="20" x14ac:dyDescent="0.2">
      <c r="A61" s="8" t="s">
        <v>16</v>
      </c>
      <c r="B61" s="10"/>
      <c r="C61" s="9">
        <v>3144</v>
      </c>
      <c r="D61" s="9">
        <v>20849</v>
      </c>
      <c r="E61" s="9">
        <v>90080</v>
      </c>
      <c r="F61" s="8" t="s">
        <v>72</v>
      </c>
      <c r="G61" s="9">
        <v>4402</v>
      </c>
      <c r="H61" s="9">
        <v>1168</v>
      </c>
      <c r="I61" s="9">
        <v>110929</v>
      </c>
    </row>
    <row r="62" spans="1:9" s="7" customFormat="1" ht="20" x14ac:dyDescent="0.2">
      <c r="A62" s="8" t="s">
        <v>17</v>
      </c>
      <c r="B62" s="10"/>
      <c r="C62" s="9">
        <v>2809</v>
      </c>
      <c r="D62" s="9">
        <v>20113</v>
      </c>
      <c r="E62" s="9">
        <v>87672</v>
      </c>
      <c r="F62" s="8" t="s">
        <v>72</v>
      </c>
      <c r="G62" s="9">
        <v>4268</v>
      </c>
      <c r="H62" s="9">
        <v>1099</v>
      </c>
      <c r="I62" s="9">
        <v>107785</v>
      </c>
    </row>
    <row r="63" spans="1:9" s="7" customFormat="1" ht="20" x14ac:dyDescent="0.2">
      <c r="A63" s="8" t="s">
        <v>18</v>
      </c>
      <c r="B63" s="10"/>
      <c r="C63" s="9">
        <v>8311</v>
      </c>
      <c r="D63" s="9">
        <v>19487</v>
      </c>
      <c r="E63" s="9">
        <v>85489</v>
      </c>
      <c r="F63" s="8" t="s">
        <v>72</v>
      </c>
      <c r="G63" s="9">
        <v>4101</v>
      </c>
      <c r="H63" s="9">
        <v>1045</v>
      </c>
      <c r="I63" s="9">
        <v>104976</v>
      </c>
    </row>
    <row r="64" spans="1:9" s="7" customFormat="1" ht="20" x14ac:dyDescent="0.2">
      <c r="A64" s="8" t="s">
        <v>19</v>
      </c>
      <c r="B64" s="10"/>
      <c r="C64" s="9">
        <v>7542</v>
      </c>
      <c r="D64" s="9">
        <v>18581</v>
      </c>
      <c r="E64" s="9">
        <v>78084</v>
      </c>
      <c r="F64" s="8" t="s">
        <v>72</v>
      </c>
      <c r="G64" s="9">
        <v>3962</v>
      </c>
      <c r="H64" s="9">
        <v>1001</v>
      </c>
      <c r="I64" s="9">
        <v>96665</v>
      </c>
    </row>
    <row r="65" spans="1:9" s="7" customFormat="1" ht="20" x14ac:dyDescent="0.2">
      <c r="A65" s="8" t="s">
        <v>20</v>
      </c>
      <c r="B65" s="10"/>
      <c r="C65" s="9">
        <v>4407</v>
      </c>
      <c r="D65" s="9">
        <v>17766</v>
      </c>
      <c r="E65" s="9">
        <v>71357</v>
      </c>
      <c r="F65" s="8" t="s">
        <v>72</v>
      </c>
      <c r="G65" s="9">
        <v>3760</v>
      </c>
      <c r="H65" s="8">
        <v>948</v>
      </c>
      <c r="I65" s="9">
        <v>89123</v>
      </c>
    </row>
    <row r="66" spans="1:9" s="7" customFormat="1" ht="20" x14ac:dyDescent="0.2">
      <c r="A66" s="8" t="s">
        <v>21</v>
      </c>
      <c r="B66" s="10"/>
      <c r="C66" s="9">
        <v>4616</v>
      </c>
      <c r="D66" s="9">
        <v>16616</v>
      </c>
      <c r="E66" s="9">
        <v>68100</v>
      </c>
      <c r="F66" s="8" t="s">
        <v>72</v>
      </c>
      <c r="G66" s="9">
        <v>3618</v>
      </c>
      <c r="H66" s="8">
        <v>899</v>
      </c>
      <c r="I66" s="9">
        <v>84716</v>
      </c>
    </row>
    <row r="67" spans="1:9" s="7" customFormat="1" ht="20" x14ac:dyDescent="0.2">
      <c r="A67" s="8" t="s">
        <v>22</v>
      </c>
      <c r="B67" s="10"/>
      <c r="C67" s="9">
        <v>3571</v>
      </c>
      <c r="D67" s="9">
        <v>15737</v>
      </c>
      <c r="E67" s="9">
        <v>64363</v>
      </c>
      <c r="F67" s="8" t="s">
        <v>72</v>
      </c>
      <c r="G67" s="9">
        <v>3477</v>
      </c>
      <c r="H67" s="8">
        <v>831</v>
      </c>
      <c r="I67" s="9">
        <v>80100</v>
      </c>
    </row>
    <row r="68" spans="1:9" s="7" customFormat="1" ht="20" x14ac:dyDescent="0.2">
      <c r="A68" s="8" t="s">
        <v>23</v>
      </c>
      <c r="B68" s="10"/>
      <c r="C68" s="9">
        <v>2894</v>
      </c>
      <c r="D68" s="9">
        <v>14775</v>
      </c>
      <c r="E68" s="9">
        <v>61754</v>
      </c>
      <c r="F68" s="8" t="s">
        <v>72</v>
      </c>
      <c r="G68" s="9">
        <v>3325</v>
      </c>
      <c r="H68" s="8">
        <v>779</v>
      </c>
      <c r="I68" s="9">
        <v>76529</v>
      </c>
    </row>
    <row r="69" spans="1:9" s="7" customFormat="1" ht="20" x14ac:dyDescent="0.2">
      <c r="A69" s="8" t="s">
        <v>24</v>
      </c>
      <c r="B69" s="10"/>
      <c r="C69" s="9">
        <v>2238</v>
      </c>
      <c r="D69" s="9">
        <v>14193</v>
      </c>
      <c r="E69" s="9">
        <v>59442</v>
      </c>
      <c r="F69" s="8" t="s">
        <v>72</v>
      </c>
      <c r="G69" s="9">
        <v>3158</v>
      </c>
      <c r="H69" s="8">
        <v>732</v>
      </c>
      <c r="I69" s="9">
        <v>73635</v>
      </c>
    </row>
    <row r="70" spans="1:9" s="7" customFormat="1" ht="20" x14ac:dyDescent="0.2">
      <c r="A70" s="8" t="s">
        <v>25</v>
      </c>
      <c r="B70" s="10"/>
      <c r="C70" s="9">
        <v>3506</v>
      </c>
      <c r="D70" s="9">
        <v>13684</v>
      </c>
      <c r="E70" s="9">
        <v>57713</v>
      </c>
      <c r="F70" s="8" t="s">
        <v>72</v>
      </c>
      <c r="G70" s="9">
        <v>3014</v>
      </c>
      <c r="H70" s="8">
        <v>683</v>
      </c>
      <c r="I70" s="9">
        <v>71397</v>
      </c>
    </row>
    <row r="71" spans="1:9" s="7" customFormat="1" ht="20" x14ac:dyDescent="0.2">
      <c r="A71" s="8" t="s">
        <v>26</v>
      </c>
      <c r="B71" s="10"/>
      <c r="C71" s="9">
        <v>2521</v>
      </c>
      <c r="D71" s="9">
        <v>12830</v>
      </c>
      <c r="E71" s="9">
        <v>55061</v>
      </c>
      <c r="F71" s="8" t="s">
        <v>72</v>
      </c>
      <c r="G71" s="9">
        <v>2886</v>
      </c>
      <c r="H71" s="8">
        <v>626</v>
      </c>
      <c r="I71" s="9">
        <v>67891</v>
      </c>
    </row>
    <row r="72" spans="1:9" s="7" customFormat="1" ht="20" x14ac:dyDescent="0.2">
      <c r="A72" s="8" t="s">
        <v>27</v>
      </c>
      <c r="B72" s="10"/>
      <c r="C72" s="9">
        <v>3361</v>
      </c>
      <c r="D72" s="9">
        <v>12308</v>
      </c>
      <c r="E72" s="9">
        <v>53062</v>
      </c>
      <c r="F72" s="8" t="s">
        <v>72</v>
      </c>
      <c r="G72" s="9">
        <v>2757</v>
      </c>
      <c r="H72" s="8">
        <v>582</v>
      </c>
      <c r="I72" s="9">
        <v>65370</v>
      </c>
    </row>
    <row r="73" spans="1:9" s="7" customFormat="1" ht="20" x14ac:dyDescent="0.2">
      <c r="A73" s="8" t="s">
        <v>28</v>
      </c>
      <c r="B73" s="10"/>
      <c r="C73" s="9">
        <v>3166</v>
      </c>
      <c r="D73" s="9">
        <v>11572</v>
      </c>
      <c r="E73" s="9">
        <v>50437</v>
      </c>
      <c r="F73" s="8" t="s">
        <v>72</v>
      </c>
      <c r="G73" s="9">
        <v>2612</v>
      </c>
      <c r="H73" s="8">
        <v>541</v>
      </c>
      <c r="I73" s="9">
        <v>62009</v>
      </c>
    </row>
    <row r="74" spans="1:9" s="7" customFormat="1" ht="20" x14ac:dyDescent="0.2">
      <c r="A74" s="8" t="s">
        <v>29</v>
      </c>
      <c r="B74" s="10"/>
      <c r="C74" s="9">
        <v>3080</v>
      </c>
      <c r="D74" s="9">
        <v>10784</v>
      </c>
      <c r="E74" s="9">
        <v>48059</v>
      </c>
      <c r="F74" s="8" t="s">
        <v>72</v>
      </c>
      <c r="G74" s="9">
        <v>2451</v>
      </c>
      <c r="H74" s="8">
        <v>499</v>
      </c>
      <c r="I74" s="9">
        <v>58843</v>
      </c>
    </row>
    <row r="75" spans="1:9" s="7" customFormat="1" ht="20" x14ac:dyDescent="0.2">
      <c r="A75" s="8" t="s">
        <v>30</v>
      </c>
      <c r="B75" s="10"/>
      <c r="C75" s="9">
        <v>2030</v>
      </c>
      <c r="D75" s="9">
        <v>10032</v>
      </c>
      <c r="E75" s="9">
        <v>45731</v>
      </c>
      <c r="F75" s="8" t="s">
        <v>72</v>
      </c>
      <c r="G75" s="9">
        <v>2231</v>
      </c>
      <c r="H75" s="8">
        <v>469</v>
      </c>
      <c r="I75" s="9">
        <v>55763</v>
      </c>
    </row>
    <row r="76" spans="1:9" s="7" customFormat="1" ht="20" x14ac:dyDescent="0.2">
      <c r="A76" s="8" t="s">
        <v>31</v>
      </c>
      <c r="B76" s="10"/>
      <c r="C76" s="9">
        <v>1982</v>
      </c>
      <c r="D76" s="9">
        <v>9472</v>
      </c>
      <c r="E76" s="9">
        <v>44261</v>
      </c>
      <c r="F76" s="8" t="s">
        <v>72</v>
      </c>
      <c r="G76" s="9">
        <v>2122</v>
      </c>
      <c r="H76" s="8">
        <v>421</v>
      </c>
      <c r="I76" s="9">
        <v>53733</v>
      </c>
    </row>
    <row r="77" spans="1:9" s="7" customFormat="1" ht="20" x14ac:dyDescent="0.2">
      <c r="A77" s="8" t="s">
        <v>32</v>
      </c>
      <c r="B77" s="10"/>
      <c r="C77" s="9">
        <v>1987</v>
      </c>
      <c r="D77" s="9">
        <v>8936</v>
      </c>
      <c r="E77" s="9">
        <v>42815</v>
      </c>
      <c r="F77" s="8" t="s">
        <v>72</v>
      </c>
      <c r="G77" s="9">
        <v>1975</v>
      </c>
      <c r="H77" s="8">
        <v>384</v>
      </c>
      <c r="I77" s="9">
        <v>51751</v>
      </c>
    </row>
    <row r="78" spans="1:9" s="7" customFormat="1" ht="20" x14ac:dyDescent="0.2">
      <c r="A78" s="8" t="s">
        <v>33</v>
      </c>
      <c r="B78" s="10"/>
      <c r="C78" s="9">
        <v>2526</v>
      </c>
      <c r="D78" s="9">
        <v>8225</v>
      </c>
      <c r="E78" s="9">
        <v>41539</v>
      </c>
      <c r="F78" s="8" t="s">
        <v>72</v>
      </c>
      <c r="G78" s="9">
        <v>1860</v>
      </c>
      <c r="H78" s="8">
        <v>335</v>
      </c>
      <c r="I78" s="9">
        <v>49764</v>
      </c>
    </row>
    <row r="79" spans="1:9" s="7" customFormat="1" ht="20" x14ac:dyDescent="0.2">
      <c r="A79" s="8" t="s">
        <v>34</v>
      </c>
      <c r="B79" s="10"/>
      <c r="C79" s="9">
        <v>2790</v>
      </c>
      <c r="D79" s="9">
        <v>7694</v>
      </c>
      <c r="E79" s="9">
        <v>39544</v>
      </c>
      <c r="F79" s="8" t="s">
        <v>72</v>
      </c>
      <c r="G79" s="9">
        <v>1709</v>
      </c>
      <c r="H79" s="8">
        <v>298</v>
      </c>
      <c r="I79" s="9">
        <v>47238</v>
      </c>
    </row>
    <row r="80" spans="1:9" s="7" customFormat="1" ht="20" x14ac:dyDescent="0.2">
      <c r="A80" s="8" t="s">
        <v>35</v>
      </c>
      <c r="B80" s="10"/>
      <c r="C80" s="9">
        <v>2919</v>
      </c>
      <c r="D80" s="9">
        <v>6968</v>
      </c>
      <c r="E80" s="9">
        <v>37480</v>
      </c>
      <c r="F80" s="8" t="s">
        <v>72</v>
      </c>
      <c r="G80" s="9">
        <v>1413</v>
      </c>
      <c r="H80" s="8">
        <v>255</v>
      </c>
      <c r="I80" s="9">
        <v>44448</v>
      </c>
    </row>
    <row r="81" spans="1:19" s="7" customFormat="1" ht="20" x14ac:dyDescent="0.2">
      <c r="A81" s="8" t="s">
        <v>36</v>
      </c>
      <c r="B81" s="10"/>
      <c r="C81" s="9">
        <v>3067</v>
      </c>
      <c r="D81" s="9">
        <v>6185</v>
      </c>
      <c r="E81" s="9">
        <v>35344</v>
      </c>
      <c r="F81" s="8" t="s">
        <v>72</v>
      </c>
      <c r="G81" s="9">
        <v>1348</v>
      </c>
      <c r="H81" s="8">
        <v>221</v>
      </c>
      <c r="I81" s="9">
        <v>41529</v>
      </c>
    </row>
    <row r="82" spans="1:19" s="7" customFormat="1" ht="20" x14ac:dyDescent="0.2">
      <c r="A82" s="8" t="s">
        <v>37</v>
      </c>
      <c r="B82" s="8"/>
      <c r="C82" s="9">
        <v>6835</v>
      </c>
      <c r="D82" s="9">
        <v>5529</v>
      </c>
      <c r="E82" s="9">
        <v>32933</v>
      </c>
      <c r="F82" s="8" t="s">
        <v>72</v>
      </c>
      <c r="G82" s="9">
        <v>1210</v>
      </c>
      <c r="H82" s="8">
        <v>191</v>
      </c>
      <c r="I82" s="9">
        <v>38462</v>
      </c>
    </row>
    <row r="83" spans="1:19" s="7" customFormat="1" ht="20" x14ac:dyDescent="0.2">
      <c r="A83" s="8" t="s">
        <v>38</v>
      </c>
      <c r="B83" s="10"/>
      <c r="C83" s="9">
        <v>2010</v>
      </c>
      <c r="D83" s="9">
        <v>4371</v>
      </c>
      <c r="E83" s="9">
        <v>27256</v>
      </c>
      <c r="F83" s="8" t="s">
        <v>72</v>
      </c>
      <c r="G83" s="9">
        <v>1106</v>
      </c>
      <c r="H83" s="8">
        <v>160</v>
      </c>
      <c r="I83" s="9">
        <v>31627</v>
      </c>
    </row>
    <row r="84" spans="1:19" s="7" customFormat="1" ht="20" x14ac:dyDescent="0.2">
      <c r="A84" s="8" t="s">
        <v>39</v>
      </c>
      <c r="B84" s="10"/>
      <c r="C84" s="9">
        <v>1280</v>
      </c>
      <c r="D84" s="9">
        <v>4045</v>
      </c>
      <c r="E84" s="9">
        <v>25572</v>
      </c>
      <c r="F84" s="8" t="s">
        <v>72</v>
      </c>
      <c r="G84" s="9">
        <v>1059</v>
      </c>
      <c r="H84" s="8">
        <v>138</v>
      </c>
      <c r="I84" s="9">
        <v>29617</v>
      </c>
    </row>
    <row r="85" spans="1:19" s="7" customFormat="1" ht="20" x14ac:dyDescent="0.2">
      <c r="A85" s="8" t="s">
        <v>40</v>
      </c>
      <c r="B85" s="10"/>
      <c r="C85" s="9">
        <v>2727</v>
      </c>
      <c r="D85" s="9">
        <v>3609</v>
      </c>
      <c r="E85" s="9">
        <v>24728</v>
      </c>
      <c r="F85" s="8" t="s">
        <v>72</v>
      </c>
      <c r="G85" s="8">
        <v>936</v>
      </c>
      <c r="H85" s="8">
        <v>122</v>
      </c>
      <c r="I85" s="9">
        <v>28337</v>
      </c>
    </row>
    <row r="86" spans="1:19" s="7" customFormat="1" ht="20" x14ac:dyDescent="0.2">
      <c r="A86" s="8" t="s">
        <v>41</v>
      </c>
      <c r="B86" s="10"/>
      <c r="C86" s="9">
        <v>1920</v>
      </c>
      <c r="D86" s="9">
        <v>3125</v>
      </c>
      <c r="E86" s="9">
        <v>22485</v>
      </c>
      <c r="F86" s="8" t="s">
        <v>72</v>
      </c>
      <c r="G86" s="8">
        <v>821</v>
      </c>
      <c r="H86" s="8">
        <v>101</v>
      </c>
      <c r="I86" s="9">
        <v>25610</v>
      </c>
    </row>
    <row r="87" spans="1:19" s="7" customFormat="1" ht="20" x14ac:dyDescent="0.2">
      <c r="A87" s="8" t="s">
        <v>42</v>
      </c>
      <c r="B87" s="10"/>
      <c r="C87" s="9">
        <v>2469</v>
      </c>
      <c r="D87" s="9">
        <v>2758</v>
      </c>
      <c r="E87" s="9">
        <v>20932</v>
      </c>
      <c r="F87" s="8" t="s">
        <v>72</v>
      </c>
      <c r="G87" s="8">
        <v>664</v>
      </c>
      <c r="H87" s="8">
        <v>84</v>
      </c>
      <c r="I87" s="9">
        <v>23690</v>
      </c>
      <c r="J87"/>
      <c r="K87"/>
      <c r="L87"/>
      <c r="M87"/>
      <c r="N87"/>
      <c r="O87"/>
      <c r="P87"/>
      <c r="Q87"/>
      <c r="R87"/>
      <c r="S87"/>
    </row>
    <row r="88" spans="1:19" s="7" customFormat="1" ht="20" x14ac:dyDescent="0.2">
      <c r="A88" s="8" t="s">
        <v>43</v>
      </c>
      <c r="B88" s="10"/>
      <c r="C88" s="9">
        <v>2003</v>
      </c>
      <c r="D88" s="9">
        <v>2331</v>
      </c>
      <c r="E88" s="9">
        <v>18890</v>
      </c>
      <c r="F88" s="8" t="s">
        <v>72</v>
      </c>
      <c r="G88" s="8">
        <v>582</v>
      </c>
      <c r="H88" s="8">
        <v>64</v>
      </c>
      <c r="I88" s="9">
        <v>21221</v>
      </c>
      <c r="J88"/>
      <c r="K88"/>
      <c r="L88"/>
      <c r="M88"/>
      <c r="N88"/>
      <c r="O88"/>
      <c r="P88"/>
      <c r="Q88"/>
      <c r="R88"/>
      <c r="S88"/>
    </row>
    <row r="89" spans="1:19" s="7" customFormat="1" ht="20" x14ac:dyDescent="0.2">
      <c r="A89" s="8" t="s">
        <v>44</v>
      </c>
      <c r="B89" s="10"/>
      <c r="C89" s="9">
        <v>2690</v>
      </c>
      <c r="D89" s="9">
        <v>1985</v>
      </c>
      <c r="E89" s="9">
        <v>17233</v>
      </c>
      <c r="F89" s="8" t="s">
        <v>72</v>
      </c>
      <c r="G89" s="8">
        <v>522</v>
      </c>
      <c r="H89" s="8">
        <v>52</v>
      </c>
      <c r="I89" s="9">
        <v>19218</v>
      </c>
      <c r="J89"/>
      <c r="K89"/>
      <c r="L89"/>
      <c r="M89"/>
      <c r="N89"/>
      <c r="O89"/>
      <c r="P89"/>
      <c r="Q89"/>
      <c r="R89"/>
      <c r="S89"/>
    </row>
    <row r="90" spans="1:19" s="7" customFormat="1" ht="20" x14ac:dyDescent="0.2">
      <c r="A90" s="8" t="s">
        <v>45</v>
      </c>
      <c r="B90" s="10"/>
      <c r="C90" s="9">
        <v>1799</v>
      </c>
      <c r="D90" s="9">
        <v>1660</v>
      </c>
      <c r="E90" s="9">
        <v>14868</v>
      </c>
      <c r="F90" s="8" t="s">
        <v>72</v>
      </c>
      <c r="G90" s="8">
        <v>429</v>
      </c>
      <c r="H90" s="8">
        <v>43</v>
      </c>
      <c r="I90" s="9">
        <v>16528</v>
      </c>
      <c r="J90"/>
      <c r="K90"/>
      <c r="L90"/>
      <c r="M90"/>
      <c r="N90"/>
      <c r="O90"/>
      <c r="P90"/>
      <c r="Q90"/>
      <c r="R90"/>
      <c r="S90"/>
    </row>
    <row r="91" spans="1:19" s="7" customFormat="1" ht="20" x14ac:dyDescent="0.2">
      <c r="A91" s="8" t="s">
        <v>46</v>
      </c>
      <c r="B91" s="10"/>
      <c r="C91" s="9">
        <v>1136</v>
      </c>
      <c r="D91" s="9">
        <v>1413</v>
      </c>
      <c r="E91" s="9">
        <v>13316</v>
      </c>
      <c r="F91" s="8" t="s">
        <v>72</v>
      </c>
      <c r="G91" s="8">
        <v>353</v>
      </c>
      <c r="H91" s="8">
        <v>35</v>
      </c>
      <c r="I91" s="9">
        <v>14729</v>
      </c>
      <c r="J91"/>
      <c r="K91"/>
      <c r="L91"/>
      <c r="M91"/>
      <c r="N91"/>
      <c r="O91"/>
      <c r="P91"/>
      <c r="Q91"/>
      <c r="R91"/>
      <c r="S91"/>
    </row>
    <row r="92" spans="1:19" s="7" customFormat="1" ht="20" x14ac:dyDescent="0.2">
      <c r="A92" s="8" t="s">
        <v>47</v>
      </c>
      <c r="B92" s="10"/>
      <c r="C92" s="9">
        <v>1085</v>
      </c>
      <c r="D92" s="9">
        <v>1239</v>
      </c>
      <c r="E92" s="9">
        <v>12354</v>
      </c>
      <c r="F92" s="8" t="s">
        <v>72</v>
      </c>
      <c r="G92" s="8">
        <v>277</v>
      </c>
      <c r="H92" s="8">
        <v>24</v>
      </c>
      <c r="I92" s="9">
        <v>13593</v>
      </c>
      <c r="J92"/>
      <c r="K92"/>
      <c r="L92"/>
      <c r="M92"/>
      <c r="N92"/>
      <c r="O92"/>
      <c r="P92"/>
      <c r="Q92"/>
      <c r="R92"/>
      <c r="S92"/>
    </row>
    <row r="93" spans="1:19" s="7" customFormat="1" ht="20" x14ac:dyDescent="0.2">
      <c r="A93" s="8" t="s">
        <v>48</v>
      </c>
      <c r="B93" s="10"/>
      <c r="C93" s="9">
        <v>11640</v>
      </c>
      <c r="D93" s="8">
        <v>992</v>
      </c>
      <c r="E93" s="9">
        <v>11516</v>
      </c>
      <c r="F93" s="8" t="s">
        <v>72</v>
      </c>
      <c r="G93" s="8">
        <v>226</v>
      </c>
      <c r="H93" s="8">
        <v>17</v>
      </c>
      <c r="I93" s="9">
        <v>12508</v>
      </c>
      <c r="J93"/>
      <c r="K93"/>
      <c r="L93"/>
      <c r="M93"/>
      <c r="N93"/>
      <c r="O93"/>
      <c r="P93"/>
      <c r="Q93"/>
      <c r="R93"/>
      <c r="S93"/>
    </row>
    <row r="94" spans="1:19" s="7" customFormat="1" ht="20" x14ac:dyDescent="0.2">
      <c r="A94" s="8" t="s">
        <v>49</v>
      </c>
      <c r="B94" s="10"/>
      <c r="C94" s="8">
        <v>194</v>
      </c>
      <c r="D94" s="8">
        <v>774</v>
      </c>
      <c r="E94" s="8">
        <v>94</v>
      </c>
      <c r="F94" s="8" t="s">
        <v>72</v>
      </c>
      <c r="G94" s="8">
        <v>173</v>
      </c>
      <c r="H94" s="8">
        <v>10</v>
      </c>
      <c r="I94" s="8">
        <v>868</v>
      </c>
      <c r="J94"/>
      <c r="K94"/>
      <c r="L94"/>
      <c r="M94"/>
      <c r="N94"/>
      <c r="O94"/>
      <c r="P94"/>
      <c r="Q94"/>
      <c r="R94"/>
      <c r="S94"/>
    </row>
    <row r="95" spans="1:19" s="7" customFormat="1" ht="20" x14ac:dyDescent="0.2">
      <c r="A95" s="8" t="s">
        <v>50</v>
      </c>
      <c r="B95" s="10"/>
      <c r="C95" s="8">
        <v>157</v>
      </c>
      <c r="D95" s="8">
        <v>580</v>
      </c>
      <c r="E95" s="8">
        <v>94</v>
      </c>
      <c r="F95" s="8" t="s">
        <v>72</v>
      </c>
      <c r="G95" s="8">
        <v>132</v>
      </c>
      <c r="H95" s="8">
        <v>7</v>
      </c>
      <c r="I95" s="8">
        <v>674</v>
      </c>
      <c r="J95"/>
      <c r="K95"/>
      <c r="L95"/>
      <c r="M95"/>
      <c r="N95"/>
      <c r="O95"/>
      <c r="P95"/>
      <c r="Q95"/>
      <c r="R95"/>
      <c r="S95"/>
    </row>
    <row r="96" spans="1:19" s="7" customFormat="1" ht="20" x14ac:dyDescent="0.2">
      <c r="A96" s="8" t="s">
        <v>51</v>
      </c>
      <c r="B96" s="10"/>
      <c r="C96" s="8">
        <v>74</v>
      </c>
      <c r="D96" s="8">
        <v>423</v>
      </c>
      <c r="E96" s="8">
        <v>94</v>
      </c>
      <c r="F96" s="8" t="s">
        <v>72</v>
      </c>
      <c r="G96" s="8" t="s">
        <v>72</v>
      </c>
      <c r="H96" s="8">
        <v>5</v>
      </c>
      <c r="I96" s="8">
        <v>517</v>
      </c>
      <c r="J96"/>
      <c r="K96"/>
      <c r="L96"/>
      <c r="M96"/>
      <c r="N96"/>
      <c r="O96"/>
      <c r="P96"/>
      <c r="Q96"/>
      <c r="R96"/>
      <c r="S96"/>
    </row>
    <row r="97" spans="1:19" s="7" customFormat="1" ht="20" x14ac:dyDescent="0.2">
      <c r="A97" s="8" t="s">
        <v>52</v>
      </c>
      <c r="B97" s="10"/>
      <c r="C97" s="8">
        <v>61</v>
      </c>
      <c r="D97" s="8">
        <v>349</v>
      </c>
      <c r="E97" s="8">
        <v>94</v>
      </c>
      <c r="F97" s="8" t="s">
        <v>72</v>
      </c>
      <c r="G97" s="8" t="s">
        <v>72</v>
      </c>
      <c r="H97" s="8">
        <v>5</v>
      </c>
      <c r="I97" s="8">
        <v>443</v>
      </c>
      <c r="J97"/>
      <c r="K97"/>
      <c r="L97"/>
      <c r="M97"/>
      <c r="N97"/>
      <c r="O97"/>
      <c r="P97"/>
      <c r="Q97"/>
      <c r="R97"/>
      <c r="S97"/>
    </row>
    <row r="98" spans="1:19" s="7" customFormat="1" ht="20" x14ac:dyDescent="0.2">
      <c r="A98" s="8" t="s">
        <v>53</v>
      </c>
      <c r="B98" s="10"/>
      <c r="C98" s="8">
        <v>44</v>
      </c>
      <c r="D98" s="8">
        <v>288</v>
      </c>
      <c r="E98" s="8">
        <v>94</v>
      </c>
      <c r="F98" s="8" t="s">
        <v>72</v>
      </c>
      <c r="G98" s="8" t="s">
        <v>72</v>
      </c>
      <c r="H98" s="8">
        <v>4</v>
      </c>
      <c r="I98" s="8">
        <v>382</v>
      </c>
      <c r="J98"/>
      <c r="K98"/>
      <c r="L98"/>
      <c r="M98"/>
      <c r="N98"/>
      <c r="O98"/>
      <c r="P98"/>
      <c r="Q98"/>
      <c r="R98"/>
      <c r="S98"/>
    </row>
    <row r="99" spans="1:19" s="7" customFormat="1" ht="20" x14ac:dyDescent="0.2">
      <c r="A99" s="8" t="s">
        <v>54</v>
      </c>
      <c r="B99" s="10"/>
      <c r="C99" s="8">
        <v>54</v>
      </c>
      <c r="D99" s="8">
        <v>244</v>
      </c>
      <c r="E99" s="8">
        <v>94</v>
      </c>
      <c r="F99" s="8" t="s">
        <v>72</v>
      </c>
      <c r="G99" s="8" t="s">
        <v>72</v>
      </c>
      <c r="H99" s="8">
        <v>4</v>
      </c>
      <c r="I99" s="8">
        <v>338</v>
      </c>
      <c r="J99"/>
      <c r="K99"/>
      <c r="L99"/>
      <c r="M99"/>
      <c r="N99"/>
      <c r="O99"/>
      <c r="P99"/>
      <c r="Q99"/>
      <c r="R99"/>
      <c r="S99"/>
    </row>
    <row r="100" spans="1:19" s="7" customFormat="1" ht="20" x14ac:dyDescent="0.2">
      <c r="A100" s="8" t="s">
        <v>55</v>
      </c>
      <c r="B100" s="10"/>
      <c r="C100" s="8">
        <v>41</v>
      </c>
      <c r="D100" s="8">
        <v>190</v>
      </c>
      <c r="E100" s="8">
        <v>94</v>
      </c>
      <c r="F100" s="8" t="s">
        <v>72</v>
      </c>
      <c r="G100" s="8" t="s">
        <v>72</v>
      </c>
      <c r="H100" s="8">
        <v>3</v>
      </c>
      <c r="I100" s="8">
        <v>284</v>
      </c>
      <c r="J100"/>
      <c r="K100"/>
      <c r="L100"/>
      <c r="M100"/>
      <c r="N100"/>
      <c r="O100"/>
      <c r="P100"/>
      <c r="Q100"/>
      <c r="R100"/>
      <c r="S100"/>
    </row>
    <row r="101" spans="1:19" s="7" customFormat="1" ht="20" x14ac:dyDescent="0.2">
      <c r="A101" s="8" t="s">
        <v>56</v>
      </c>
      <c r="B101" s="10"/>
      <c r="C101" s="8">
        <v>42</v>
      </c>
      <c r="D101" s="8">
        <v>149</v>
      </c>
      <c r="E101" s="8">
        <v>94</v>
      </c>
      <c r="F101" s="8" t="s">
        <v>72</v>
      </c>
      <c r="G101" s="8" t="s">
        <v>72</v>
      </c>
      <c r="H101" s="8">
        <v>3</v>
      </c>
      <c r="I101" s="8">
        <v>243</v>
      </c>
      <c r="J101"/>
      <c r="K101"/>
      <c r="L101"/>
      <c r="M101"/>
      <c r="N101"/>
      <c r="O101"/>
      <c r="P101"/>
      <c r="Q101"/>
      <c r="R101"/>
      <c r="S101"/>
    </row>
    <row r="102" spans="1:19" s="7" customFormat="1" ht="20" x14ac:dyDescent="0.2">
      <c r="A102" s="8" t="s">
        <v>57</v>
      </c>
      <c r="B102" s="10"/>
      <c r="C102" s="8">
        <v>22</v>
      </c>
      <c r="D102" s="8">
        <v>107</v>
      </c>
      <c r="E102" s="8">
        <v>94</v>
      </c>
      <c r="F102" s="8" t="s">
        <v>72</v>
      </c>
      <c r="G102" s="8" t="s">
        <v>72</v>
      </c>
      <c r="H102" s="8">
        <v>2</v>
      </c>
      <c r="I102" s="8">
        <v>201</v>
      </c>
      <c r="J102"/>
      <c r="K102"/>
      <c r="L102"/>
      <c r="M102"/>
      <c r="N102"/>
      <c r="O102"/>
      <c r="P102"/>
      <c r="Q102"/>
      <c r="R102"/>
      <c r="S102"/>
    </row>
    <row r="103" spans="1:19" s="7" customFormat="1" ht="20" x14ac:dyDescent="0.2">
      <c r="A103" s="8" t="s">
        <v>58</v>
      </c>
      <c r="B103" s="10"/>
      <c r="C103" s="8">
        <v>28</v>
      </c>
      <c r="D103" s="8">
        <v>85</v>
      </c>
      <c r="E103" s="8">
        <v>94</v>
      </c>
      <c r="F103" s="8" t="s">
        <v>72</v>
      </c>
      <c r="G103" s="8" t="s">
        <v>72</v>
      </c>
      <c r="H103" s="8">
        <v>2</v>
      </c>
      <c r="I103" s="8">
        <v>179</v>
      </c>
      <c r="J103"/>
      <c r="K103"/>
      <c r="L103"/>
      <c r="M103"/>
      <c r="N103"/>
      <c r="O103"/>
      <c r="P103"/>
      <c r="Q103"/>
      <c r="R103"/>
      <c r="S103"/>
    </row>
    <row r="104" spans="1:19" s="7" customFormat="1" ht="20" x14ac:dyDescent="0.2">
      <c r="A104" s="8" t="s">
        <v>59</v>
      </c>
      <c r="B104" s="10"/>
      <c r="C104" s="8">
        <v>20</v>
      </c>
      <c r="D104" s="8">
        <v>57</v>
      </c>
      <c r="E104" s="8">
        <v>94</v>
      </c>
      <c r="F104" s="8" t="s">
        <v>72</v>
      </c>
      <c r="G104" s="8" t="s">
        <v>72</v>
      </c>
      <c r="H104" s="8" t="s">
        <v>72</v>
      </c>
      <c r="I104" s="8">
        <v>151</v>
      </c>
      <c r="J104"/>
      <c r="K104"/>
      <c r="L104"/>
      <c r="M104"/>
      <c r="N104"/>
      <c r="O104"/>
      <c r="P104"/>
      <c r="Q104"/>
      <c r="R104"/>
      <c r="S104"/>
    </row>
    <row r="105" spans="1:19" s="7" customFormat="1" ht="20" x14ac:dyDescent="0.2">
      <c r="A105" s="8" t="s">
        <v>60</v>
      </c>
      <c r="B105" s="10"/>
      <c r="C105" s="8">
        <v>6</v>
      </c>
      <c r="D105" s="8">
        <v>37</v>
      </c>
      <c r="E105" s="8">
        <v>94</v>
      </c>
      <c r="F105" s="8" t="s">
        <v>72</v>
      </c>
      <c r="G105" s="8" t="s">
        <v>72</v>
      </c>
      <c r="H105" s="8">
        <v>2</v>
      </c>
      <c r="I105" s="8">
        <v>131</v>
      </c>
      <c r="J105"/>
      <c r="K105"/>
      <c r="L105"/>
      <c r="M105"/>
      <c r="N105"/>
      <c r="O105"/>
      <c r="P105"/>
      <c r="Q105"/>
      <c r="R105"/>
      <c r="S105"/>
    </row>
    <row r="106" spans="1:19" s="7" customFormat="1" ht="20" x14ac:dyDescent="0.2">
      <c r="A106" s="8" t="s">
        <v>61</v>
      </c>
      <c r="B106" s="10"/>
      <c r="C106" s="8">
        <v>5</v>
      </c>
      <c r="D106" s="8">
        <v>31</v>
      </c>
      <c r="E106" s="8">
        <v>94</v>
      </c>
      <c r="F106" s="8" t="s">
        <v>72</v>
      </c>
      <c r="G106" s="8" t="s">
        <v>72</v>
      </c>
      <c r="H106" s="8" t="s">
        <v>72</v>
      </c>
      <c r="I106" s="8">
        <v>125</v>
      </c>
      <c r="J106"/>
      <c r="K106"/>
      <c r="L106"/>
      <c r="M106"/>
      <c r="N106"/>
      <c r="O106"/>
      <c r="P106"/>
      <c r="Q106"/>
      <c r="R106"/>
      <c r="S106"/>
    </row>
    <row r="107" spans="1:19" s="7" customFormat="1" ht="20" x14ac:dyDescent="0.2">
      <c r="A107" s="8" t="s">
        <v>62</v>
      </c>
      <c r="B107" s="8"/>
      <c r="C107" s="8">
        <v>9</v>
      </c>
      <c r="D107" s="8">
        <v>26</v>
      </c>
      <c r="E107" s="8">
        <v>94</v>
      </c>
      <c r="F107" s="8" t="s">
        <v>72</v>
      </c>
      <c r="G107" s="8" t="s">
        <v>72</v>
      </c>
      <c r="H107" s="8" t="s">
        <v>72</v>
      </c>
      <c r="I107" s="8">
        <v>120</v>
      </c>
      <c r="J107"/>
      <c r="K107"/>
      <c r="L107"/>
      <c r="M107"/>
      <c r="N107"/>
      <c r="O107"/>
      <c r="P107"/>
      <c r="Q107"/>
      <c r="R107"/>
      <c r="S107"/>
    </row>
    <row r="108" spans="1:19" s="7" customFormat="1" ht="20" x14ac:dyDescent="0.2">
      <c r="A108" s="8" t="s">
        <v>63</v>
      </c>
      <c r="B108" s="8"/>
      <c r="C108" s="8">
        <v>5</v>
      </c>
      <c r="D108" s="8">
        <v>17</v>
      </c>
      <c r="E108" s="8">
        <v>94</v>
      </c>
      <c r="F108" s="8" t="s">
        <v>72</v>
      </c>
      <c r="G108" s="8" t="s">
        <v>72</v>
      </c>
      <c r="H108" s="8" t="s">
        <v>72</v>
      </c>
      <c r="I108" s="8">
        <v>111</v>
      </c>
      <c r="J108"/>
      <c r="K108"/>
      <c r="L108"/>
      <c r="M108"/>
      <c r="N108"/>
      <c r="O108"/>
      <c r="P108"/>
      <c r="Q108"/>
      <c r="R108"/>
      <c r="S108"/>
    </row>
    <row r="109" spans="1:19" s="7" customFormat="1" ht="20" x14ac:dyDescent="0.2">
      <c r="A109" s="8" t="s">
        <v>64</v>
      </c>
      <c r="B109" s="8"/>
      <c r="C109" s="8">
        <v>3</v>
      </c>
      <c r="D109" s="8">
        <v>12</v>
      </c>
      <c r="E109" s="8">
        <v>94</v>
      </c>
      <c r="F109" s="8" t="s">
        <v>72</v>
      </c>
      <c r="G109" s="8" t="s">
        <v>72</v>
      </c>
      <c r="H109" s="8" t="s">
        <v>72</v>
      </c>
      <c r="I109" s="8">
        <v>106</v>
      </c>
      <c r="J109"/>
      <c r="K109"/>
      <c r="L109"/>
      <c r="M109"/>
      <c r="N109"/>
      <c r="O109"/>
      <c r="P109"/>
      <c r="Q109"/>
      <c r="R109"/>
      <c r="S109"/>
    </row>
    <row r="110" spans="1:19" s="7" customFormat="1" ht="20" x14ac:dyDescent="0.2">
      <c r="A110" s="8" t="s">
        <v>65</v>
      </c>
      <c r="B110" s="8"/>
      <c r="C110" s="8">
        <v>8</v>
      </c>
      <c r="D110" s="8">
        <v>9</v>
      </c>
      <c r="E110" s="8">
        <v>94</v>
      </c>
      <c r="F110" s="8" t="s">
        <v>72</v>
      </c>
      <c r="G110" s="8" t="s">
        <v>72</v>
      </c>
      <c r="H110" s="8" t="s">
        <v>72</v>
      </c>
      <c r="I110" s="8">
        <v>103</v>
      </c>
      <c r="J110"/>
      <c r="K110"/>
      <c r="L110"/>
      <c r="M110"/>
      <c r="N110"/>
      <c r="O110"/>
      <c r="P110"/>
      <c r="Q110"/>
      <c r="R110"/>
      <c r="S110"/>
    </row>
    <row r="111" spans="1:19" s="7" customFormat="1" ht="20" x14ac:dyDescent="0.2">
      <c r="A111" s="8" t="s">
        <v>66</v>
      </c>
      <c r="B111" s="8"/>
      <c r="C111" s="8">
        <v>17</v>
      </c>
      <c r="D111" s="8">
        <v>6</v>
      </c>
      <c r="E111" s="8">
        <v>89</v>
      </c>
      <c r="F111" s="8" t="s">
        <v>72</v>
      </c>
      <c r="G111" s="8" t="s">
        <v>72</v>
      </c>
      <c r="H111" s="8" t="s">
        <v>72</v>
      </c>
      <c r="I111" s="8">
        <v>95</v>
      </c>
      <c r="J111"/>
      <c r="K111"/>
      <c r="L111"/>
      <c r="M111"/>
      <c r="N111"/>
      <c r="O111"/>
      <c r="P111"/>
      <c r="Q111"/>
      <c r="R111"/>
      <c r="S111"/>
    </row>
    <row r="112" spans="1:19" s="7" customFormat="1" ht="20" x14ac:dyDescent="0.2">
      <c r="A112" s="8" t="s">
        <v>67</v>
      </c>
      <c r="B112" s="8"/>
      <c r="C112" s="8">
        <v>23</v>
      </c>
      <c r="D112" s="8">
        <v>5</v>
      </c>
      <c r="E112" s="8">
        <v>73</v>
      </c>
      <c r="F112" s="8" t="s">
        <v>72</v>
      </c>
      <c r="G112" s="8" t="s">
        <v>72</v>
      </c>
      <c r="H112" s="8" t="s">
        <v>72</v>
      </c>
      <c r="I112" s="8">
        <v>78</v>
      </c>
      <c r="J112"/>
      <c r="K112"/>
      <c r="L112"/>
      <c r="M112"/>
      <c r="N112"/>
      <c r="O112"/>
      <c r="P112"/>
      <c r="Q112"/>
      <c r="R112"/>
      <c r="S112"/>
    </row>
    <row r="113" spans="1:19" s="7" customFormat="1" ht="20" x14ac:dyDescent="0.2">
      <c r="A113" s="8" t="s">
        <v>68</v>
      </c>
      <c r="B113" s="8"/>
      <c r="C113" s="8">
        <v>11</v>
      </c>
      <c r="D113" s="8">
        <v>3</v>
      </c>
      <c r="E113" s="8">
        <v>52</v>
      </c>
      <c r="F113" s="8" t="s">
        <v>72</v>
      </c>
      <c r="G113" s="8" t="s">
        <v>72</v>
      </c>
      <c r="H113" s="8" t="s">
        <v>72</v>
      </c>
      <c r="I113" s="8">
        <v>55</v>
      </c>
      <c r="J113"/>
      <c r="K113"/>
      <c r="L113"/>
      <c r="M113"/>
      <c r="N113"/>
      <c r="O113"/>
      <c r="P113"/>
      <c r="Q113"/>
      <c r="R113"/>
      <c r="S113"/>
    </row>
    <row r="114" spans="1:19" s="7" customFormat="1" ht="20" x14ac:dyDescent="0.2">
      <c r="A114" s="8" t="s">
        <v>69</v>
      </c>
      <c r="B114" s="8"/>
      <c r="C114" s="8">
        <v>15</v>
      </c>
      <c r="D114" s="8">
        <v>3</v>
      </c>
      <c r="E114" s="8">
        <v>41</v>
      </c>
      <c r="F114" s="8" t="s">
        <v>72</v>
      </c>
      <c r="G114" s="8" t="s">
        <v>72</v>
      </c>
      <c r="H114" s="8" t="s">
        <v>72</v>
      </c>
      <c r="I114" s="8">
        <v>44</v>
      </c>
      <c r="J114"/>
      <c r="K114"/>
      <c r="L114"/>
      <c r="M114"/>
      <c r="N114"/>
      <c r="O114"/>
      <c r="P114"/>
      <c r="Q114"/>
      <c r="R114"/>
      <c r="S114"/>
    </row>
    <row r="115" spans="1:19" s="7" customFormat="1" ht="20" x14ac:dyDescent="0.2">
      <c r="A115" s="8" t="s">
        <v>70</v>
      </c>
      <c r="B115" s="8"/>
      <c r="C115" s="8">
        <v>12</v>
      </c>
      <c r="D115" s="8">
        <v>3</v>
      </c>
      <c r="E115" s="8">
        <v>26</v>
      </c>
      <c r="F115" s="8">
        <v>12</v>
      </c>
      <c r="G115" s="8" t="s">
        <v>72</v>
      </c>
      <c r="H115" s="8" t="s">
        <v>72</v>
      </c>
      <c r="I115" s="8">
        <v>29</v>
      </c>
      <c r="J115"/>
      <c r="K115"/>
      <c r="L115"/>
      <c r="M115"/>
      <c r="N115"/>
      <c r="O115"/>
      <c r="P115"/>
      <c r="Q115"/>
      <c r="R115"/>
      <c r="S115"/>
    </row>
    <row r="116" spans="1:19" s="7" customFormat="1" ht="20" x14ac:dyDescent="0.2">
      <c r="A116" s="8" t="s">
        <v>71</v>
      </c>
      <c r="B116" s="8"/>
      <c r="C116" s="8">
        <v>0</v>
      </c>
      <c r="D116" s="8">
        <v>0</v>
      </c>
      <c r="E116" s="8">
        <v>17</v>
      </c>
      <c r="F116" s="8">
        <v>14</v>
      </c>
      <c r="G116" s="8" t="s">
        <v>72</v>
      </c>
      <c r="H116" s="8" t="s">
        <v>72</v>
      </c>
      <c r="I116" s="8">
        <v>17</v>
      </c>
      <c r="J116"/>
      <c r="K116"/>
      <c r="L116"/>
      <c r="M116"/>
      <c r="N116"/>
      <c r="O116"/>
      <c r="P116"/>
      <c r="Q116"/>
      <c r="R116"/>
      <c r="S116"/>
    </row>
    <row r="117" spans="1:19" s="7" customFormat="1" ht="20" x14ac:dyDescent="0.2">
      <c r="A117" s="8"/>
      <c r="B117" s="10"/>
      <c r="C117" s="9"/>
      <c r="D117" s="9"/>
      <c r="E117" s="9"/>
      <c r="F117" s="8"/>
      <c r="G117" s="9"/>
      <c r="H117" s="9"/>
      <c r="I117" s="9"/>
    </row>
    <row r="118" spans="1:19" s="7" customFormat="1" ht="20" x14ac:dyDescent="0.2">
      <c r="A118" s="8"/>
      <c r="B118" s="10"/>
      <c r="C118" s="9"/>
      <c r="D118" s="9"/>
      <c r="E118" s="9"/>
      <c r="F118" s="8"/>
      <c r="G118" s="9"/>
      <c r="H118" s="9"/>
      <c r="I118" s="9"/>
    </row>
    <row r="119" spans="1:19" s="7" customFormat="1" ht="20" x14ac:dyDescent="0.2">
      <c r="A119" s="8"/>
      <c r="B119" s="10"/>
      <c r="C119" s="9"/>
      <c r="D119" s="9"/>
      <c r="E119" s="9"/>
      <c r="F119" s="8"/>
      <c r="G119" s="9"/>
      <c r="H119" s="9"/>
      <c r="I119" s="9"/>
    </row>
    <row r="120" spans="1:19" s="7" customFormat="1" ht="20" x14ac:dyDescent="0.2">
      <c r="A120" s="8"/>
      <c r="B120" s="10"/>
      <c r="C120" s="9"/>
      <c r="D120" s="9"/>
      <c r="E120" s="9"/>
      <c r="F120" s="8"/>
      <c r="G120" s="9"/>
      <c r="H120" s="9"/>
      <c r="I120" s="9"/>
    </row>
    <row r="121" spans="1:19" s="7" customFormat="1" ht="20" x14ac:dyDescent="0.2">
      <c r="A121" s="8"/>
      <c r="B121" s="10"/>
      <c r="C121" s="9"/>
      <c r="D121" s="9"/>
      <c r="E121" s="9"/>
      <c r="F121" s="8"/>
      <c r="G121" s="9"/>
      <c r="H121" s="9"/>
      <c r="I121" s="9"/>
    </row>
    <row r="122" spans="1:19" s="7" customFormat="1" ht="20" x14ac:dyDescent="0.2">
      <c r="A122" s="8"/>
      <c r="B122" s="10"/>
      <c r="C122" s="9"/>
      <c r="D122" s="9"/>
      <c r="E122" s="9"/>
      <c r="F122" s="8"/>
      <c r="G122" s="9"/>
      <c r="H122" s="9"/>
      <c r="I122" s="9"/>
    </row>
    <row r="123" spans="1:19" s="7" customFormat="1" ht="20" x14ac:dyDescent="0.2">
      <c r="A123" s="8"/>
      <c r="B123" s="10"/>
      <c r="C123" s="9"/>
      <c r="D123" s="9"/>
      <c r="E123" s="9"/>
      <c r="F123" s="8"/>
      <c r="G123" s="9"/>
      <c r="H123" s="9"/>
      <c r="I123" s="9"/>
    </row>
    <row r="124" spans="1:19" s="7" customFormat="1" ht="20" x14ac:dyDescent="0.2">
      <c r="A124" s="8"/>
      <c r="B124" s="10"/>
      <c r="C124" s="9"/>
      <c r="D124" s="9"/>
      <c r="E124" s="9"/>
      <c r="F124" s="8"/>
      <c r="G124" s="9"/>
      <c r="H124" s="9"/>
      <c r="I124" s="9"/>
    </row>
    <row r="125" spans="1:19" s="7" customFormat="1" ht="20" x14ac:dyDescent="0.2">
      <c r="A125" s="8"/>
      <c r="B125" s="10"/>
      <c r="C125" s="9"/>
      <c r="D125" s="9"/>
      <c r="E125" s="9"/>
      <c r="F125" s="8"/>
      <c r="G125" s="9"/>
      <c r="H125" s="9"/>
      <c r="I125" s="9"/>
    </row>
    <row r="126" spans="1:19" s="7" customFormat="1" ht="20" x14ac:dyDescent="0.2">
      <c r="A126" s="8"/>
      <c r="B126" s="10"/>
      <c r="C126" s="9"/>
      <c r="D126" s="9"/>
      <c r="E126" s="9"/>
      <c r="F126" s="8"/>
      <c r="G126" s="9"/>
      <c r="H126" s="9"/>
      <c r="I126" s="9"/>
    </row>
    <row r="127" spans="1:19" s="7" customFormat="1" ht="20" x14ac:dyDescent="0.2">
      <c r="A127" s="8"/>
      <c r="B127" s="10"/>
      <c r="C127" s="9"/>
      <c r="D127" s="9"/>
      <c r="E127" s="9"/>
      <c r="F127" s="8"/>
      <c r="G127" s="9"/>
      <c r="H127" s="9"/>
      <c r="I127" s="9"/>
    </row>
    <row r="128" spans="1:19" s="7" customFormat="1" ht="20" x14ac:dyDescent="0.2">
      <c r="A128" s="8"/>
      <c r="B128" s="10"/>
      <c r="C128" s="9"/>
      <c r="D128" s="9"/>
      <c r="E128" s="9"/>
      <c r="F128" s="8"/>
      <c r="G128" s="9"/>
      <c r="H128" s="9"/>
      <c r="I128" s="9"/>
    </row>
    <row r="129" spans="1:9" s="7" customFormat="1" ht="20" x14ac:dyDescent="0.2">
      <c r="A129" s="8"/>
      <c r="B129" s="10"/>
      <c r="C129" s="9"/>
      <c r="D129" s="9"/>
      <c r="E129" s="9"/>
      <c r="F129" s="8"/>
      <c r="G129" s="9"/>
      <c r="H129" s="9"/>
      <c r="I129" s="9"/>
    </row>
    <row r="130" spans="1:9" s="7" customFormat="1" ht="20" x14ac:dyDescent="0.2">
      <c r="A130" s="8"/>
      <c r="B130" s="10"/>
      <c r="C130" s="9"/>
      <c r="D130" s="9"/>
      <c r="E130" s="9"/>
      <c r="F130" s="8"/>
      <c r="G130" s="9"/>
      <c r="H130" s="9"/>
      <c r="I130" s="9"/>
    </row>
    <row r="131" spans="1:9" s="7" customFormat="1" ht="20" x14ac:dyDescent="0.2">
      <c r="A131" s="8"/>
      <c r="B131" s="10"/>
      <c r="C131" s="9"/>
      <c r="D131" s="9"/>
      <c r="E131" s="9"/>
      <c r="F131" s="8"/>
      <c r="G131" s="9"/>
      <c r="H131" s="9"/>
      <c r="I131" s="9"/>
    </row>
    <row r="132" spans="1:9" s="7" customFormat="1" ht="20" x14ac:dyDescent="0.2">
      <c r="A132" s="8"/>
      <c r="B132" s="10"/>
      <c r="C132" s="9"/>
      <c r="D132" s="9"/>
      <c r="E132" s="9"/>
      <c r="F132" s="8"/>
      <c r="G132" s="9"/>
      <c r="H132" s="9"/>
      <c r="I132" s="9"/>
    </row>
    <row r="133" spans="1:9" s="7" customFormat="1" ht="20" x14ac:dyDescent="0.2">
      <c r="A133" s="8"/>
      <c r="B133" s="10"/>
      <c r="C133" s="9"/>
      <c r="D133" s="9"/>
      <c r="E133" s="9"/>
      <c r="F133" s="8"/>
      <c r="G133" s="9"/>
      <c r="H133" s="9"/>
      <c r="I133" s="9"/>
    </row>
    <row r="134" spans="1:9" s="7" customFormat="1" ht="20" x14ac:dyDescent="0.2">
      <c r="A134" s="8"/>
      <c r="B134" s="10"/>
      <c r="C134" s="9"/>
      <c r="D134" s="9"/>
      <c r="E134" s="9"/>
      <c r="F134" s="8"/>
      <c r="G134" s="9"/>
      <c r="H134" s="9"/>
      <c r="I134" s="9"/>
    </row>
    <row r="135" spans="1:9" s="7" customFormat="1" ht="20" x14ac:dyDescent="0.2">
      <c r="A135" s="8"/>
      <c r="B135" s="10"/>
      <c r="C135" s="9"/>
      <c r="D135" s="9"/>
      <c r="E135" s="9"/>
      <c r="F135" s="8"/>
      <c r="G135" s="9"/>
      <c r="H135" s="9"/>
      <c r="I135" s="9"/>
    </row>
    <row r="136" spans="1:9" s="7" customFormat="1" ht="20" x14ac:dyDescent="0.2">
      <c r="A136" s="8"/>
      <c r="B136" s="10"/>
      <c r="C136" s="9"/>
      <c r="D136" s="9"/>
      <c r="E136" s="9"/>
      <c r="F136" s="8"/>
      <c r="G136" s="9"/>
      <c r="H136" s="9"/>
      <c r="I136" s="9"/>
    </row>
    <row r="137" spans="1:9" s="7" customFormat="1" ht="20" x14ac:dyDescent="0.2">
      <c r="A137" s="8"/>
      <c r="B137" s="10"/>
      <c r="C137" s="9"/>
      <c r="D137" s="9"/>
      <c r="E137" s="9"/>
      <c r="F137" s="8"/>
      <c r="G137" s="9"/>
      <c r="H137" s="9"/>
      <c r="I137" s="9"/>
    </row>
    <row r="138" spans="1:9" s="7" customFormat="1" ht="20" x14ac:dyDescent="0.2">
      <c r="A138" s="8"/>
      <c r="B138" s="10"/>
      <c r="C138" s="9"/>
      <c r="D138" s="9"/>
      <c r="E138" s="9"/>
      <c r="F138" s="8"/>
      <c r="G138" s="9"/>
      <c r="H138" s="9"/>
      <c r="I138" s="9"/>
    </row>
    <row r="139" spans="1:9" s="7" customFormat="1" ht="20" x14ac:dyDescent="0.2">
      <c r="A139" s="8"/>
      <c r="B139" s="10"/>
      <c r="C139" s="9"/>
      <c r="D139" s="9"/>
      <c r="E139" s="9"/>
      <c r="F139" s="8"/>
      <c r="G139" s="9"/>
      <c r="H139" s="9"/>
      <c r="I139" s="9"/>
    </row>
    <row r="140" spans="1:9" s="7" customFormat="1" ht="20" x14ac:dyDescent="0.2">
      <c r="A140" s="8"/>
      <c r="B140" s="10"/>
      <c r="C140" s="9"/>
      <c r="D140" s="9"/>
      <c r="E140" s="9"/>
      <c r="F140" s="8"/>
      <c r="G140" s="9"/>
      <c r="H140" s="9"/>
      <c r="I140" s="9"/>
    </row>
    <row r="141" spans="1:9" s="7" customFormat="1" ht="20" x14ac:dyDescent="0.2">
      <c r="A141" s="8"/>
      <c r="B141" s="10"/>
      <c r="C141" s="9"/>
      <c r="D141" s="9"/>
      <c r="E141" s="9"/>
      <c r="F141" s="8"/>
      <c r="G141" s="9"/>
      <c r="H141" s="9"/>
      <c r="I141" s="9"/>
    </row>
    <row r="142" spans="1:9" s="7" customFormat="1" ht="20" x14ac:dyDescent="0.2">
      <c r="A142" s="8"/>
      <c r="B142" s="10"/>
      <c r="C142" s="9"/>
      <c r="D142" s="9"/>
      <c r="E142" s="9"/>
      <c r="F142" s="8"/>
      <c r="G142" s="9"/>
      <c r="H142" s="9"/>
      <c r="I142" s="9"/>
    </row>
    <row r="143" spans="1:9" s="7" customFormat="1" ht="20" x14ac:dyDescent="0.2">
      <c r="A143" s="8"/>
      <c r="B143" s="10"/>
      <c r="C143" s="9"/>
      <c r="D143" s="9"/>
      <c r="E143" s="9"/>
      <c r="F143" s="8"/>
      <c r="G143" s="9"/>
      <c r="H143" s="9"/>
      <c r="I143" s="9"/>
    </row>
    <row r="144" spans="1:9" s="7" customFormat="1" ht="20" x14ac:dyDescent="0.2">
      <c r="A144" s="8"/>
      <c r="B144" s="10"/>
      <c r="C144" s="9"/>
      <c r="D144" s="9"/>
      <c r="E144" s="9"/>
      <c r="F144" s="8"/>
      <c r="G144" s="9"/>
      <c r="H144" s="9"/>
      <c r="I144" s="9"/>
    </row>
    <row r="145" spans="1:9" s="7" customFormat="1" ht="20" x14ac:dyDescent="0.2">
      <c r="A145" s="8"/>
      <c r="B145" s="10"/>
      <c r="C145" s="9"/>
      <c r="D145" s="9"/>
      <c r="E145" s="9"/>
      <c r="F145" s="8"/>
      <c r="G145" s="9"/>
      <c r="H145" s="9"/>
      <c r="I145" s="9"/>
    </row>
    <row r="146" spans="1:9" s="7" customFormat="1" ht="20" x14ac:dyDescent="0.2">
      <c r="A146" s="8"/>
      <c r="B146" s="10"/>
      <c r="C146" s="9"/>
      <c r="D146" s="9"/>
      <c r="E146" s="9"/>
      <c r="F146" s="8"/>
      <c r="G146" s="9"/>
      <c r="H146" s="9"/>
      <c r="I146" s="9"/>
    </row>
    <row r="147" spans="1:9" s="7" customFormat="1" ht="20" x14ac:dyDescent="0.2">
      <c r="A147" s="8"/>
      <c r="B147" s="10"/>
      <c r="C147" s="9"/>
      <c r="D147" s="9"/>
      <c r="E147" s="9"/>
      <c r="F147" s="8"/>
      <c r="G147" s="9"/>
      <c r="H147" s="9"/>
      <c r="I147" s="9"/>
    </row>
    <row r="148" spans="1:9" s="7" customFormat="1" ht="20" x14ac:dyDescent="0.2">
      <c r="A148" s="8"/>
      <c r="B148" s="10"/>
      <c r="C148" s="9"/>
      <c r="D148" s="9"/>
      <c r="E148" s="9"/>
      <c r="F148" s="8"/>
      <c r="G148" s="9"/>
      <c r="H148" s="9"/>
      <c r="I148" s="9"/>
    </row>
    <row r="149" spans="1:9" s="7" customFormat="1" ht="20" x14ac:dyDescent="0.2">
      <c r="A149" s="8"/>
      <c r="B149" s="10"/>
      <c r="C149" s="9"/>
      <c r="D149" s="9"/>
      <c r="E149" s="9"/>
      <c r="F149" s="8"/>
      <c r="G149" s="9"/>
      <c r="H149" s="9"/>
      <c r="I149" s="9"/>
    </row>
    <row r="150" spans="1:9" s="7" customFormat="1" ht="20" x14ac:dyDescent="0.2">
      <c r="A150" s="8"/>
      <c r="B150" s="10"/>
      <c r="C150" s="9"/>
      <c r="D150" s="9"/>
      <c r="E150" s="9"/>
      <c r="F150" s="8"/>
      <c r="G150" s="9"/>
      <c r="H150" s="9"/>
      <c r="I150" s="9"/>
    </row>
    <row r="151" spans="1:9" s="7" customFormat="1" ht="20" x14ac:dyDescent="0.2">
      <c r="A151" s="8"/>
      <c r="B151" s="10"/>
      <c r="C151" s="9"/>
      <c r="D151" s="9"/>
      <c r="E151" s="9"/>
      <c r="F151" s="8"/>
      <c r="G151" s="9"/>
      <c r="H151" s="9"/>
      <c r="I151" s="9"/>
    </row>
    <row r="152" spans="1:9" s="7" customFormat="1" ht="20" x14ac:dyDescent="0.2">
      <c r="A152" s="8"/>
      <c r="B152" s="10"/>
      <c r="C152" s="9"/>
      <c r="D152" s="9"/>
      <c r="E152" s="9"/>
      <c r="F152" s="8"/>
      <c r="G152" s="9"/>
      <c r="H152" s="9"/>
      <c r="I152" s="9"/>
    </row>
    <row r="153" spans="1:9" s="7" customFormat="1" ht="20" x14ac:dyDescent="0.2">
      <c r="A153" s="8"/>
      <c r="B153" s="10"/>
      <c r="C153" s="9"/>
      <c r="D153" s="9"/>
      <c r="E153" s="9"/>
      <c r="F153" s="8"/>
      <c r="G153" s="9"/>
      <c r="H153" s="9"/>
      <c r="I153" s="9"/>
    </row>
    <row r="154" spans="1:9" s="7" customFormat="1" ht="20" x14ac:dyDescent="0.2">
      <c r="A154" s="8"/>
      <c r="B154" s="10"/>
      <c r="C154" s="9"/>
      <c r="D154" s="9"/>
      <c r="E154" s="9"/>
      <c r="F154" s="8"/>
      <c r="G154" s="9"/>
      <c r="H154" s="9"/>
      <c r="I154" s="9"/>
    </row>
    <row r="155" spans="1:9" s="7" customFormat="1" ht="20" x14ac:dyDescent="0.2">
      <c r="A155" s="8"/>
      <c r="B155" s="10"/>
      <c r="C155" s="9"/>
      <c r="D155" s="9"/>
      <c r="E155" s="9"/>
      <c r="F155" s="8"/>
      <c r="G155" s="9"/>
      <c r="H155" s="9"/>
      <c r="I155" s="9"/>
    </row>
    <row r="156" spans="1:9" s="7" customFormat="1" ht="20" x14ac:dyDescent="0.2">
      <c r="A156" s="8"/>
      <c r="B156" s="10"/>
      <c r="C156" s="9"/>
      <c r="D156" s="9"/>
      <c r="E156" s="9"/>
      <c r="F156" s="8"/>
      <c r="G156" s="9"/>
      <c r="H156" s="9"/>
      <c r="I156" s="9"/>
    </row>
    <row r="157" spans="1:9" s="7" customFormat="1" ht="20" x14ac:dyDescent="0.2">
      <c r="A157" s="8"/>
      <c r="B157" s="10"/>
      <c r="C157" s="9"/>
      <c r="D157" s="9"/>
      <c r="E157" s="9"/>
      <c r="F157" s="8"/>
      <c r="G157" s="9"/>
      <c r="H157" s="9"/>
      <c r="I157" s="9"/>
    </row>
    <row r="158" spans="1:9" s="7" customFormat="1" ht="20" x14ac:dyDescent="0.2">
      <c r="A158" s="8"/>
      <c r="B158" s="10"/>
      <c r="C158" s="9"/>
      <c r="D158" s="9"/>
      <c r="E158" s="9"/>
      <c r="F158" s="8"/>
      <c r="G158" s="9"/>
      <c r="H158" s="9"/>
      <c r="I158" s="9"/>
    </row>
    <row r="159" spans="1:9" s="7" customFormat="1" ht="20" x14ac:dyDescent="0.2">
      <c r="A159" s="8"/>
      <c r="B159" s="10"/>
      <c r="C159" s="9"/>
      <c r="D159" s="9"/>
      <c r="E159" s="9"/>
      <c r="F159" s="8"/>
      <c r="G159" s="9"/>
      <c r="H159" s="9"/>
      <c r="I159" s="9"/>
    </row>
    <row r="160" spans="1:9" s="7" customFormat="1" ht="20" x14ac:dyDescent="0.2">
      <c r="A160" s="8"/>
      <c r="B160" s="10"/>
      <c r="C160" s="9"/>
      <c r="D160" s="9"/>
      <c r="E160" s="9"/>
      <c r="F160" s="8"/>
      <c r="G160" s="9"/>
      <c r="H160" s="9"/>
      <c r="I160" s="9"/>
    </row>
    <row r="161" spans="1:9" s="7" customFormat="1" ht="20" x14ac:dyDescent="0.2">
      <c r="A161" s="8"/>
      <c r="B161" s="10"/>
      <c r="C161" s="9"/>
      <c r="D161" s="9"/>
      <c r="E161" s="9"/>
      <c r="F161" s="8"/>
      <c r="G161" s="9"/>
      <c r="H161" s="9"/>
      <c r="I161" s="9"/>
    </row>
    <row r="162" spans="1:9" s="7" customFormat="1" ht="20" x14ac:dyDescent="0.2">
      <c r="A162" s="8"/>
      <c r="B162" s="10"/>
      <c r="C162" s="9"/>
      <c r="D162" s="9"/>
      <c r="E162" s="9"/>
      <c r="F162" s="8"/>
      <c r="G162" s="9"/>
      <c r="H162" s="9"/>
      <c r="I162" s="9"/>
    </row>
    <row r="163" spans="1:9" s="7" customFormat="1" ht="20" x14ac:dyDescent="0.2">
      <c r="A163" s="8"/>
      <c r="B163" s="10"/>
      <c r="C163" s="9"/>
      <c r="D163" s="9"/>
      <c r="E163" s="9"/>
      <c r="F163" s="8"/>
      <c r="G163" s="9"/>
      <c r="H163" s="9"/>
      <c r="I163" s="9"/>
    </row>
    <row r="164" spans="1:9" s="7" customFormat="1" ht="20" x14ac:dyDescent="0.2">
      <c r="A164" s="8"/>
      <c r="B164" s="10"/>
      <c r="C164" s="9"/>
      <c r="D164" s="9"/>
      <c r="E164" s="9"/>
      <c r="F164" s="8"/>
      <c r="G164" s="9"/>
      <c r="H164" s="9"/>
      <c r="I164" s="9"/>
    </row>
    <row r="165" spans="1:9" s="7" customFormat="1" ht="20" x14ac:dyDescent="0.2">
      <c r="A165" s="8"/>
      <c r="B165" s="10"/>
      <c r="C165" s="9"/>
      <c r="D165" s="9"/>
      <c r="E165" s="9"/>
      <c r="F165" s="8"/>
      <c r="G165" s="9"/>
      <c r="H165" s="9"/>
      <c r="I165" s="9"/>
    </row>
    <row r="166" spans="1:9" s="7" customFormat="1" ht="20" x14ac:dyDescent="0.2">
      <c r="A166" s="8"/>
      <c r="B166" s="10"/>
      <c r="C166" s="9"/>
      <c r="D166" s="9"/>
      <c r="E166" s="9"/>
      <c r="F166" s="8"/>
      <c r="G166" s="9"/>
      <c r="H166" s="9"/>
      <c r="I166" s="9"/>
    </row>
    <row r="167" spans="1:9" s="7" customFormat="1" ht="20" x14ac:dyDescent="0.2">
      <c r="A167" s="8"/>
      <c r="B167" s="10"/>
      <c r="C167" s="9"/>
      <c r="D167" s="9"/>
      <c r="E167" s="9"/>
      <c r="F167" s="8"/>
      <c r="G167" s="9"/>
      <c r="H167" s="9"/>
      <c r="I167" s="9"/>
    </row>
    <row r="168" spans="1:9" s="7" customFormat="1" ht="20" x14ac:dyDescent="0.2">
      <c r="A168" s="8"/>
      <c r="B168" s="10"/>
      <c r="C168" s="9"/>
      <c r="D168" s="9"/>
      <c r="E168" s="9"/>
      <c r="F168" s="8"/>
      <c r="G168" s="9"/>
      <c r="H168" s="9"/>
      <c r="I168" s="9"/>
    </row>
    <row r="169" spans="1:9" s="7" customFormat="1" ht="20" x14ac:dyDescent="0.2">
      <c r="A169" s="8"/>
      <c r="B169" s="10"/>
      <c r="C169" s="9"/>
      <c r="D169" s="9"/>
      <c r="E169" s="9"/>
      <c r="F169" s="8"/>
      <c r="G169" s="9"/>
      <c r="H169" s="9"/>
      <c r="I169" s="9"/>
    </row>
    <row r="170" spans="1:9" s="7" customFormat="1" ht="20" x14ac:dyDescent="0.2">
      <c r="A170" s="8"/>
      <c r="B170" s="10"/>
      <c r="C170" s="9"/>
      <c r="D170" s="9"/>
      <c r="E170" s="9"/>
      <c r="F170" s="8"/>
      <c r="G170" s="9"/>
      <c r="H170" s="9"/>
      <c r="I170" s="9"/>
    </row>
    <row r="171" spans="1:9" s="7" customFormat="1" ht="20" x14ac:dyDescent="0.2">
      <c r="A171" s="8"/>
      <c r="B171" s="10"/>
      <c r="C171" s="9"/>
      <c r="D171" s="9"/>
      <c r="E171" s="9"/>
      <c r="F171" s="8"/>
      <c r="G171" s="9"/>
      <c r="H171" s="9"/>
      <c r="I171" s="9"/>
    </row>
    <row r="172" spans="1:9" s="7" customFormat="1" ht="20" x14ac:dyDescent="0.2">
      <c r="A172" s="8"/>
      <c r="B172" s="10"/>
      <c r="C172" s="9"/>
      <c r="D172" s="9"/>
      <c r="E172" s="9"/>
      <c r="F172" s="8"/>
      <c r="G172" s="9"/>
      <c r="H172" s="9"/>
      <c r="I172" s="9"/>
    </row>
    <row r="173" spans="1:9" s="7" customFormat="1" ht="20" x14ac:dyDescent="0.2">
      <c r="A173" s="8"/>
      <c r="B173" s="10"/>
      <c r="C173" s="9"/>
      <c r="D173" s="9"/>
      <c r="E173" s="9"/>
      <c r="F173" s="8"/>
      <c r="G173" s="9"/>
      <c r="H173" s="9"/>
      <c r="I173" s="9"/>
    </row>
    <row r="174" spans="1:9" s="7" customFormat="1" ht="20" x14ac:dyDescent="0.2">
      <c r="A174" s="8"/>
      <c r="B174" s="10"/>
      <c r="C174" s="9"/>
      <c r="D174" s="9"/>
      <c r="E174" s="9"/>
      <c r="F174" s="8"/>
      <c r="G174" s="9"/>
      <c r="H174" s="9"/>
      <c r="I174" s="9"/>
    </row>
    <row r="175" spans="1:9" s="7" customFormat="1" ht="20" x14ac:dyDescent="0.2">
      <c r="A175" s="8"/>
      <c r="B175" s="10"/>
      <c r="C175" s="9"/>
      <c r="D175" s="9"/>
      <c r="E175" s="9"/>
      <c r="F175" s="8"/>
      <c r="G175" s="9"/>
      <c r="H175" s="9"/>
      <c r="I175" s="9"/>
    </row>
    <row r="176" spans="1:9" s="7" customFormat="1" ht="20" x14ac:dyDescent="0.2">
      <c r="A176" s="8"/>
      <c r="B176" s="10"/>
      <c r="C176" s="9"/>
      <c r="D176" s="9"/>
      <c r="E176" s="9"/>
      <c r="F176" s="8"/>
      <c r="G176" s="9"/>
      <c r="H176" s="9"/>
      <c r="I176" s="9"/>
    </row>
    <row r="177" spans="1:9" s="7" customFormat="1" ht="20" x14ac:dyDescent="0.2">
      <c r="A177" s="8"/>
      <c r="B177" s="10"/>
      <c r="C177" s="9"/>
      <c r="D177" s="9"/>
      <c r="E177" s="9"/>
      <c r="F177" s="8"/>
      <c r="G177" s="9"/>
      <c r="H177" s="9"/>
      <c r="I177" s="9"/>
    </row>
    <row r="178" spans="1:9" s="7" customFormat="1" ht="20" x14ac:dyDescent="0.2">
      <c r="A178" s="8"/>
      <c r="B178" s="10"/>
      <c r="C178" s="9"/>
      <c r="D178" s="9"/>
      <c r="E178" s="9"/>
      <c r="F178" s="8"/>
      <c r="G178" s="9"/>
      <c r="H178" s="9"/>
      <c r="I178" s="9"/>
    </row>
    <row r="179" spans="1:9" s="7" customFormat="1" ht="20" x14ac:dyDescent="0.2">
      <c r="A179" s="8"/>
      <c r="B179" s="10"/>
      <c r="C179" s="9"/>
      <c r="D179" s="9"/>
      <c r="E179" s="9"/>
      <c r="F179" s="8"/>
      <c r="G179" s="9"/>
      <c r="H179" s="9"/>
      <c r="I179" s="9"/>
    </row>
    <row r="180" spans="1:9" s="7" customFormat="1" ht="20" x14ac:dyDescent="0.2">
      <c r="A180" s="8"/>
      <c r="B180" s="10"/>
      <c r="C180" s="9"/>
      <c r="D180" s="9"/>
      <c r="E180" s="9"/>
      <c r="F180" s="8"/>
      <c r="G180" s="9"/>
      <c r="H180" s="9"/>
      <c r="I180" s="9"/>
    </row>
    <row r="181" spans="1:9" s="7" customFormat="1" ht="20" x14ac:dyDescent="0.2">
      <c r="A181" s="8"/>
      <c r="B181" s="10"/>
      <c r="C181" s="9"/>
      <c r="D181" s="9"/>
      <c r="E181" s="9"/>
      <c r="F181" s="8"/>
      <c r="G181" s="9"/>
      <c r="H181" s="9"/>
      <c r="I181" s="9"/>
    </row>
    <row r="182" spans="1:9" s="7" customFormat="1" ht="20" x14ac:dyDescent="0.2">
      <c r="A182" s="8"/>
      <c r="B182" s="10"/>
      <c r="C182" s="9"/>
      <c r="D182" s="9"/>
      <c r="E182" s="9"/>
      <c r="F182" s="8"/>
      <c r="G182" s="9"/>
      <c r="H182" s="9"/>
      <c r="I182" s="9"/>
    </row>
    <row r="183" spans="1:9" s="7" customFormat="1" ht="20" x14ac:dyDescent="0.2">
      <c r="A183" s="8"/>
      <c r="B183" s="10"/>
      <c r="C183" s="9"/>
      <c r="D183" s="9"/>
      <c r="E183" s="9"/>
      <c r="F183" s="8"/>
      <c r="G183" s="9"/>
      <c r="H183" s="9"/>
      <c r="I183" s="9"/>
    </row>
    <row r="184" spans="1:9" s="7" customFormat="1" ht="20" x14ac:dyDescent="0.2">
      <c r="A184" s="8"/>
      <c r="B184" s="10"/>
      <c r="C184" s="9"/>
      <c r="D184" s="9"/>
      <c r="E184" s="9"/>
      <c r="F184" s="8"/>
      <c r="G184" s="9"/>
      <c r="H184" s="9"/>
      <c r="I184" s="9"/>
    </row>
    <row r="185" spans="1:9" s="7" customFormat="1" ht="20" x14ac:dyDescent="0.2">
      <c r="A185" s="8"/>
      <c r="B185" s="10"/>
      <c r="C185" s="9"/>
      <c r="D185" s="9"/>
      <c r="E185" s="9"/>
      <c r="F185" s="8"/>
      <c r="G185" s="9"/>
      <c r="H185" s="9"/>
      <c r="I185" s="9"/>
    </row>
    <row r="186" spans="1:9" s="7" customFormat="1" ht="20" x14ac:dyDescent="0.2">
      <c r="A186" s="8"/>
      <c r="B186" s="10"/>
      <c r="C186" s="9"/>
      <c r="D186" s="9"/>
      <c r="E186" s="9"/>
      <c r="F186" s="8"/>
      <c r="G186" s="9"/>
      <c r="H186" s="9"/>
      <c r="I186" s="9"/>
    </row>
    <row r="187" spans="1:9" s="7" customFormat="1" ht="20" x14ac:dyDescent="0.2">
      <c r="A187" s="8"/>
      <c r="B187" s="10"/>
      <c r="C187" s="9"/>
      <c r="D187" s="9"/>
      <c r="E187" s="9"/>
      <c r="F187" s="8"/>
      <c r="G187" s="9"/>
      <c r="H187" s="9"/>
      <c r="I187" s="9"/>
    </row>
    <row r="188" spans="1:9" s="7" customFormat="1" ht="20" x14ac:dyDescent="0.2">
      <c r="A188" s="8"/>
      <c r="B188" s="10"/>
      <c r="C188" s="9"/>
      <c r="D188" s="9"/>
      <c r="E188" s="9"/>
      <c r="F188" s="8"/>
      <c r="G188" s="9"/>
      <c r="H188" s="9"/>
      <c r="I188" s="9"/>
    </row>
    <row r="189" spans="1:9" s="7" customFormat="1" ht="20" x14ac:dyDescent="0.2">
      <c r="A189" s="8"/>
      <c r="B189" s="10"/>
      <c r="C189" s="9"/>
      <c r="D189" s="9"/>
      <c r="E189" s="9"/>
      <c r="F189" s="8"/>
      <c r="G189" s="9"/>
      <c r="H189" s="9"/>
      <c r="I189" s="9"/>
    </row>
    <row r="190" spans="1:9" s="7" customFormat="1" ht="20" x14ac:dyDescent="0.2">
      <c r="A190" s="8"/>
      <c r="B190" s="10"/>
      <c r="C190" s="9"/>
      <c r="D190" s="9"/>
      <c r="E190" s="9"/>
      <c r="F190" s="8"/>
      <c r="G190" s="9"/>
      <c r="H190" s="9"/>
      <c r="I190" s="9"/>
    </row>
    <row r="191" spans="1:9" s="7" customFormat="1" ht="20" x14ac:dyDescent="0.2">
      <c r="A191" s="8"/>
      <c r="B191" s="10"/>
      <c r="C191" s="9"/>
      <c r="D191" s="9"/>
      <c r="E191" s="9"/>
      <c r="F191" s="8"/>
      <c r="G191" s="9"/>
      <c r="H191" s="9"/>
      <c r="I191" s="9"/>
    </row>
    <row r="192" spans="1:9" s="7" customFormat="1" ht="20" x14ac:dyDescent="0.2">
      <c r="A192" s="8"/>
      <c r="B192" s="10"/>
      <c r="C192" s="9"/>
      <c r="D192" s="9"/>
      <c r="E192" s="9"/>
      <c r="F192" s="8"/>
      <c r="G192" s="9"/>
      <c r="H192" s="9"/>
      <c r="I192" s="9"/>
    </row>
    <row r="193" spans="1:9" s="7" customFormat="1" ht="20" x14ac:dyDescent="0.2">
      <c r="A193" s="8"/>
      <c r="B193" s="10"/>
      <c r="C193" s="9"/>
      <c r="D193" s="9"/>
      <c r="E193" s="9"/>
      <c r="F193" s="8"/>
      <c r="G193" s="9"/>
      <c r="H193" s="9"/>
      <c r="I193" s="9"/>
    </row>
    <row r="194" spans="1:9" s="7" customFormat="1" ht="20" x14ac:dyDescent="0.2">
      <c r="A194" s="8"/>
      <c r="B194" s="10"/>
      <c r="C194" s="9"/>
      <c r="D194" s="9"/>
      <c r="E194" s="9"/>
      <c r="F194" s="8"/>
      <c r="G194" s="9"/>
      <c r="H194" s="9"/>
      <c r="I194" s="9"/>
    </row>
    <row r="195" spans="1:9" s="7" customFormat="1" ht="20" x14ac:dyDescent="0.2">
      <c r="A195" s="8"/>
      <c r="B195" s="10"/>
      <c r="C195" s="9"/>
      <c r="D195" s="9"/>
      <c r="E195" s="9"/>
      <c r="F195" s="8"/>
      <c r="G195" s="9"/>
      <c r="H195" s="9"/>
      <c r="I195" s="9"/>
    </row>
    <row r="196" spans="1:9" s="7" customFormat="1" ht="20" x14ac:dyDescent="0.2">
      <c r="A196" s="8"/>
      <c r="B196" s="10"/>
      <c r="C196" s="9"/>
      <c r="D196" s="9"/>
      <c r="E196" s="9"/>
      <c r="F196" s="8"/>
      <c r="G196" s="9"/>
      <c r="H196" s="9"/>
      <c r="I196" s="9"/>
    </row>
    <row r="197" spans="1:9" s="7" customFormat="1" ht="20" x14ac:dyDescent="0.2">
      <c r="A197" s="8"/>
      <c r="B197" s="10"/>
      <c r="C197" s="9"/>
      <c r="D197" s="9"/>
      <c r="E197" s="9"/>
      <c r="F197" s="8"/>
      <c r="G197" s="9"/>
      <c r="H197" s="9"/>
      <c r="I197" s="9"/>
    </row>
    <row r="198" spans="1:9" s="7" customFormat="1" ht="20" x14ac:dyDescent="0.2">
      <c r="A198" s="8"/>
      <c r="B198" s="10"/>
      <c r="C198" s="9"/>
      <c r="D198" s="9"/>
      <c r="E198" s="9"/>
      <c r="F198" s="8"/>
      <c r="G198" s="9"/>
      <c r="H198" s="9"/>
      <c r="I198" s="9"/>
    </row>
    <row r="199" spans="1:9" s="7" customFormat="1" ht="20" x14ac:dyDescent="0.2">
      <c r="A199" s="8"/>
      <c r="B199" s="10"/>
      <c r="C199" s="9"/>
      <c r="D199" s="9"/>
      <c r="E199" s="9"/>
      <c r="F199" s="8"/>
      <c r="G199" s="9"/>
      <c r="H199" s="9"/>
      <c r="I199" s="9"/>
    </row>
    <row r="200" spans="1:9" s="7" customFormat="1" ht="20" x14ac:dyDescent="0.2">
      <c r="A200" s="8"/>
      <c r="B200" s="10"/>
      <c r="C200" s="9"/>
      <c r="D200" s="9"/>
      <c r="E200" s="9"/>
      <c r="F200" s="8"/>
      <c r="G200" s="9"/>
      <c r="H200" s="9"/>
      <c r="I200" s="9"/>
    </row>
    <row r="201" spans="1:9" s="7" customFormat="1" ht="20" x14ac:dyDescent="0.2">
      <c r="A201" s="8"/>
      <c r="B201" s="10"/>
      <c r="C201" s="9"/>
      <c r="D201" s="9"/>
      <c r="E201" s="9"/>
      <c r="F201" s="8"/>
      <c r="G201" s="9"/>
      <c r="H201" s="9"/>
      <c r="I201" s="9"/>
    </row>
    <row r="202" spans="1:9" s="7" customFormat="1" ht="20" x14ac:dyDescent="0.2">
      <c r="A202" s="8"/>
      <c r="B202" s="10"/>
      <c r="C202" s="9"/>
      <c r="D202" s="9"/>
      <c r="E202" s="9"/>
      <c r="F202" s="8"/>
      <c r="G202" s="9"/>
      <c r="H202" s="9"/>
      <c r="I202" s="9"/>
    </row>
    <row r="203" spans="1:9" s="7" customFormat="1" ht="20" x14ac:dyDescent="0.2">
      <c r="A203" s="8"/>
      <c r="B203" s="10"/>
      <c r="C203" s="9"/>
      <c r="D203" s="9"/>
      <c r="E203" s="9"/>
      <c r="F203" s="8"/>
      <c r="G203" s="9"/>
      <c r="H203" s="9"/>
      <c r="I203" s="9"/>
    </row>
    <row r="204" spans="1:9" s="7" customFormat="1" ht="20" x14ac:dyDescent="0.2">
      <c r="A204" s="8"/>
      <c r="B204" s="10"/>
      <c r="C204" s="9"/>
      <c r="D204" s="9"/>
      <c r="E204" s="9"/>
      <c r="F204" s="8"/>
      <c r="G204" s="9"/>
      <c r="H204" s="9"/>
      <c r="I204" s="9"/>
    </row>
    <row r="205" spans="1:9" s="7" customFormat="1" ht="20" x14ac:dyDescent="0.2">
      <c r="A205" s="8"/>
      <c r="B205" s="10"/>
      <c r="C205" s="9"/>
      <c r="D205" s="9"/>
      <c r="E205" s="9"/>
      <c r="F205" s="8"/>
      <c r="G205" s="9"/>
      <c r="H205" s="9"/>
      <c r="I205" s="9"/>
    </row>
    <row r="206" spans="1:9" s="7" customFormat="1" ht="20" x14ac:dyDescent="0.2">
      <c r="A206" s="8"/>
      <c r="B206" s="10"/>
      <c r="C206" s="9"/>
      <c r="D206" s="9"/>
      <c r="E206" s="9"/>
      <c r="F206" s="8"/>
      <c r="G206" s="9"/>
      <c r="H206" s="9"/>
      <c r="I206" s="9"/>
    </row>
    <row r="207" spans="1:9" s="7" customFormat="1" ht="20" x14ac:dyDescent="0.2">
      <c r="A207" s="8"/>
      <c r="B207" s="10"/>
      <c r="C207" s="9"/>
      <c r="D207" s="9"/>
      <c r="E207" s="9"/>
      <c r="F207" s="8"/>
      <c r="G207" s="9"/>
      <c r="H207" s="9"/>
      <c r="I207" s="9"/>
    </row>
    <row r="208" spans="1:9" s="7" customFormat="1" ht="20" x14ac:dyDescent="0.2">
      <c r="A208" s="8"/>
      <c r="B208" s="10"/>
      <c r="C208" s="9"/>
      <c r="D208" s="9"/>
      <c r="E208" s="9"/>
      <c r="F208" s="8"/>
      <c r="G208" s="9"/>
      <c r="H208" s="9"/>
      <c r="I208" s="9"/>
    </row>
    <row r="209" spans="1:9" s="7" customFormat="1" ht="20" x14ac:dyDescent="0.2">
      <c r="A209" s="8"/>
      <c r="B209" s="10"/>
      <c r="C209" s="9"/>
      <c r="D209" s="9"/>
      <c r="E209" s="9"/>
      <c r="F209" s="8"/>
      <c r="G209" s="9"/>
      <c r="H209" s="9"/>
      <c r="I209" s="9"/>
    </row>
    <row r="210" spans="1:9" s="7" customFormat="1" ht="20" x14ac:dyDescent="0.2">
      <c r="A210" s="8"/>
      <c r="B210" s="10"/>
      <c r="C210" s="9"/>
      <c r="D210" s="9"/>
      <c r="E210" s="9"/>
      <c r="F210" s="8"/>
      <c r="G210" s="9"/>
      <c r="H210" s="9"/>
      <c r="I210" s="9"/>
    </row>
    <row r="211" spans="1:9" s="7" customFormat="1" ht="20" x14ac:dyDescent="0.2">
      <c r="A211" s="8"/>
      <c r="B211" s="10"/>
      <c r="C211" s="9"/>
      <c r="D211" s="9"/>
      <c r="E211" s="9"/>
      <c r="F211" s="8"/>
      <c r="G211" s="9"/>
      <c r="H211" s="9"/>
      <c r="I211" s="9"/>
    </row>
    <row r="212" spans="1:9" s="7" customFormat="1" ht="20" x14ac:dyDescent="0.2">
      <c r="A212" s="8"/>
      <c r="B212" s="10"/>
      <c r="C212" s="9"/>
      <c r="D212" s="9"/>
      <c r="E212" s="9"/>
      <c r="F212" s="8"/>
      <c r="G212" s="9"/>
      <c r="H212" s="9"/>
      <c r="I212" s="9"/>
    </row>
    <row r="213" spans="1:9" s="7" customFormat="1" ht="20" x14ac:dyDescent="0.2">
      <c r="A213" s="8"/>
      <c r="B213" s="10"/>
      <c r="C213" s="9"/>
      <c r="D213" s="9"/>
      <c r="E213" s="9"/>
      <c r="F213" s="8"/>
      <c r="G213" s="9"/>
      <c r="H213" s="9"/>
      <c r="I213" s="9"/>
    </row>
    <row r="214" spans="1:9" s="7" customFormat="1" ht="20" x14ac:dyDescent="0.2">
      <c r="A214" s="8"/>
      <c r="B214" s="10"/>
      <c r="C214" s="9"/>
      <c r="D214" s="9"/>
      <c r="E214" s="9"/>
      <c r="F214" s="8"/>
      <c r="G214" s="9"/>
      <c r="H214" s="9"/>
      <c r="I214" s="9"/>
    </row>
    <row r="215" spans="1:9" s="7" customFormat="1" ht="20" x14ac:dyDescent="0.2">
      <c r="A215" s="8"/>
      <c r="B215" s="10"/>
      <c r="C215" s="9"/>
      <c r="D215" s="9"/>
      <c r="E215" s="9"/>
      <c r="F215" s="8"/>
      <c r="G215" s="9"/>
      <c r="H215" s="9"/>
      <c r="I215" s="9"/>
    </row>
    <row r="216" spans="1:9" s="7" customFormat="1" ht="20" x14ac:dyDescent="0.2">
      <c r="A216" s="8"/>
      <c r="B216" s="10"/>
      <c r="C216" s="9"/>
      <c r="D216" s="9"/>
      <c r="E216" s="9"/>
      <c r="F216" s="8"/>
      <c r="G216" s="9"/>
      <c r="H216" s="9"/>
      <c r="I216" s="9"/>
    </row>
    <row r="217" spans="1:9" s="7" customFormat="1" ht="20" x14ac:dyDescent="0.2">
      <c r="A217" s="8"/>
      <c r="B217" s="10"/>
      <c r="C217" s="9"/>
      <c r="D217" s="9"/>
      <c r="E217" s="9"/>
      <c r="F217" s="8"/>
      <c r="G217" s="9"/>
      <c r="H217" s="9"/>
      <c r="I217" s="9"/>
    </row>
    <row r="218" spans="1:9" s="7" customFormat="1" ht="20" x14ac:dyDescent="0.2">
      <c r="A218" s="8"/>
      <c r="B218" s="10"/>
      <c r="C218" s="9"/>
      <c r="D218" s="9"/>
      <c r="E218" s="9"/>
      <c r="F218" s="8"/>
      <c r="G218" s="9"/>
      <c r="H218" s="9"/>
      <c r="I218" s="9"/>
    </row>
    <row r="219" spans="1:9" s="7" customFormat="1" ht="20" x14ac:dyDescent="0.2">
      <c r="A219" s="8"/>
      <c r="B219" s="10"/>
      <c r="C219" s="9"/>
      <c r="D219" s="9"/>
      <c r="E219" s="9"/>
      <c r="F219" s="8"/>
      <c r="G219" s="9"/>
      <c r="H219" s="9"/>
      <c r="I219" s="9"/>
    </row>
    <row r="220" spans="1:9" s="7" customFormat="1" ht="20" x14ac:dyDescent="0.2">
      <c r="A220" s="8"/>
      <c r="B220" s="10"/>
      <c r="C220" s="9"/>
      <c r="D220" s="9"/>
      <c r="E220" s="9"/>
      <c r="F220" s="8"/>
      <c r="G220" s="9"/>
      <c r="H220" s="9"/>
      <c r="I220" s="9"/>
    </row>
    <row r="221" spans="1:9" s="7" customFormat="1" ht="20" x14ac:dyDescent="0.2">
      <c r="A221" s="8"/>
      <c r="B221" s="10"/>
      <c r="C221" s="9"/>
      <c r="D221" s="9"/>
      <c r="E221" s="9"/>
      <c r="F221" s="8"/>
      <c r="G221" s="9"/>
      <c r="H221" s="9"/>
      <c r="I221" s="9"/>
    </row>
    <row r="222" spans="1:9" s="7" customFormat="1" ht="20" x14ac:dyDescent="0.2">
      <c r="A222" s="8"/>
      <c r="B222" s="10"/>
      <c r="C222" s="9"/>
      <c r="D222" s="9"/>
      <c r="E222" s="9"/>
      <c r="F222" s="8"/>
      <c r="G222" s="9"/>
      <c r="H222" s="9"/>
      <c r="I222" s="9"/>
    </row>
    <row r="223" spans="1:9" s="7" customFormat="1" ht="20" x14ac:dyDescent="0.2">
      <c r="A223" s="8"/>
      <c r="B223" s="10"/>
      <c r="C223" s="9"/>
      <c r="D223" s="9"/>
      <c r="E223" s="9"/>
      <c r="F223" s="8"/>
      <c r="G223" s="9"/>
      <c r="H223" s="9"/>
      <c r="I223" s="9"/>
    </row>
    <row r="224" spans="1:9" s="7" customFormat="1" ht="20" x14ac:dyDescent="0.2">
      <c r="A224" s="8"/>
      <c r="B224" s="10"/>
      <c r="C224" s="9"/>
      <c r="D224" s="9"/>
      <c r="E224" s="9"/>
      <c r="F224" s="8"/>
      <c r="G224" s="9"/>
      <c r="H224" s="9"/>
      <c r="I224" s="9"/>
    </row>
    <row r="225" spans="1:9" s="7" customFormat="1" ht="20" x14ac:dyDescent="0.2">
      <c r="A225" s="8"/>
      <c r="B225" s="10"/>
      <c r="C225" s="9"/>
      <c r="D225" s="9"/>
      <c r="E225" s="9"/>
      <c r="F225" s="8"/>
      <c r="G225" s="9"/>
      <c r="H225" s="9"/>
      <c r="I225" s="9"/>
    </row>
    <row r="226" spans="1:9" s="7" customFormat="1" ht="20" x14ac:dyDescent="0.2">
      <c r="A226" s="8"/>
      <c r="B226" s="10"/>
      <c r="C226" s="9"/>
      <c r="D226" s="9"/>
      <c r="E226" s="9"/>
      <c r="F226" s="8"/>
      <c r="G226" s="9"/>
      <c r="H226" s="9"/>
      <c r="I226" s="9"/>
    </row>
    <row r="227" spans="1:9" s="7" customFormat="1" ht="20" x14ac:dyDescent="0.2">
      <c r="A227" s="8"/>
      <c r="B227" s="10"/>
      <c r="C227" s="9"/>
      <c r="D227" s="9"/>
      <c r="E227" s="9"/>
      <c r="F227" s="8"/>
      <c r="G227" s="9"/>
      <c r="H227" s="9"/>
      <c r="I227" s="9"/>
    </row>
    <row r="228" spans="1:9" s="7" customFormat="1" ht="20" x14ac:dyDescent="0.2">
      <c r="A228" s="8"/>
      <c r="B228" s="10"/>
      <c r="C228" s="9"/>
      <c r="D228" s="9"/>
      <c r="E228" s="9"/>
      <c r="F228" s="8"/>
      <c r="G228" s="9"/>
      <c r="H228" s="9"/>
      <c r="I228" s="9"/>
    </row>
    <row r="229" spans="1:9" s="7" customFormat="1" ht="20" x14ac:dyDescent="0.2">
      <c r="A229" s="8"/>
      <c r="B229" s="10"/>
      <c r="C229" s="9"/>
      <c r="D229" s="9"/>
      <c r="E229" s="9"/>
      <c r="F229" s="8"/>
      <c r="G229" s="9"/>
      <c r="H229" s="9"/>
      <c r="I229" s="9"/>
    </row>
    <row r="230" spans="1:9" s="7" customFormat="1" ht="20" x14ac:dyDescent="0.2">
      <c r="A230" s="8"/>
      <c r="B230" s="10"/>
      <c r="C230" s="9"/>
      <c r="D230" s="9"/>
      <c r="E230" s="9"/>
      <c r="F230" s="8"/>
      <c r="G230" s="9"/>
      <c r="H230" s="9"/>
      <c r="I230" s="9"/>
    </row>
    <row r="231" spans="1:9" s="7" customFormat="1" ht="20" x14ac:dyDescent="0.2">
      <c r="A231" s="8"/>
      <c r="B231" s="10"/>
      <c r="C231" s="9"/>
      <c r="D231" s="9"/>
      <c r="E231" s="9"/>
      <c r="F231" s="8"/>
      <c r="G231" s="9"/>
      <c r="H231" s="9"/>
      <c r="I231" s="9"/>
    </row>
    <row r="232" spans="1:9" s="7" customFormat="1" ht="20" x14ac:dyDescent="0.2">
      <c r="A232" s="8"/>
      <c r="B232" s="10"/>
      <c r="C232" s="9"/>
      <c r="D232" s="9"/>
      <c r="E232" s="9"/>
      <c r="F232" s="8"/>
      <c r="G232" s="9"/>
      <c r="H232" s="9"/>
      <c r="I232" s="9"/>
    </row>
    <row r="233" spans="1:9" s="7" customFormat="1" ht="20" x14ac:dyDescent="0.2">
      <c r="A233" s="8"/>
      <c r="B233" s="10"/>
      <c r="C233" s="9"/>
      <c r="D233" s="9"/>
      <c r="E233" s="9"/>
      <c r="F233" s="8"/>
      <c r="G233" s="9"/>
      <c r="H233" s="9"/>
      <c r="I233" s="9"/>
    </row>
    <row r="234" spans="1:9" s="7" customFormat="1" ht="20" x14ac:dyDescent="0.2">
      <c r="A234" s="8"/>
      <c r="B234" s="10"/>
      <c r="C234" s="9"/>
      <c r="D234" s="9"/>
      <c r="E234" s="9"/>
      <c r="F234" s="8"/>
      <c r="G234" s="9"/>
      <c r="H234" s="9"/>
      <c r="I234" s="9"/>
    </row>
    <row r="235" spans="1:9" s="7" customFormat="1" ht="20" x14ac:dyDescent="0.2">
      <c r="A235" s="8"/>
      <c r="B235" s="10"/>
      <c r="C235" s="9"/>
      <c r="D235" s="9"/>
      <c r="E235" s="9"/>
      <c r="F235" s="8"/>
      <c r="G235" s="9"/>
      <c r="H235" s="9"/>
      <c r="I235" s="9"/>
    </row>
    <row r="236" spans="1:9" s="7" customFormat="1" ht="20" x14ac:dyDescent="0.2">
      <c r="A236" s="8"/>
      <c r="B236" s="10"/>
      <c r="C236" s="9"/>
      <c r="D236" s="9"/>
      <c r="E236" s="9"/>
      <c r="F236" s="8"/>
      <c r="G236" s="9"/>
      <c r="H236" s="9"/>
      <c r="I236" s="9"/>
    </row>
    <row r="237" spans="1:9" s="7" customFormat="1" ht="20" x14ac:dyDescent="0.2">
      <c r="A237" s="8"/>
      <c r="B237" s="10"/>
      <c r="C237" s="9"/>
      <c r="D237" s="9"/>
      <c r="E237" s="9"/>
      <c r="F237" s="8"/>
      <c r="G237" s="9"/>
      <c r="H237" s="9"/>
      <c r="I237" s="9"/>
    </row>
    <row r="238" spans="1:9" s="7" customFormat="1" ht="20" x14ac:dyDescent="0.2">
      <c r="A238" s="8"/>
      <c r="B238" s="10"/>
      <c r="C238" s="9"/>
      <c r="D238" s="9"/>
      <c r="E238" s="9"/>
      <c r="F238" s="8"/>
      <c r="G238" s="9"/>
      <c r="H238" s="9"/>
      <c r="I238" s="9"/>
    </row>
    <row r="239" spans="1:9" s="7" customFormat="1" ht="20" x14ac:dyDescent="0.2">
      <c r="A239" s="8"/>
      <c r="B239" s="10"/>
      <c r="C239" s="9"/>
      <c r="D239" s="9"/>
      <c r="E239" s="9"/>
      <c r="F239" s="8"/>
      <c r="G239" s="9"/>
      <c r="H239" s="9"/>
      <c r="I239" s="9"/>
    </row>
    <row r="240" spans="1:9" s="7" customFormat="1" ht="20" x14ac:dyDescent="0.2">
      <c r="A240" s="8"/>
      <c r="B240" s="10"/>
      <c r="C240" s="9"/>
      <c r="D240" s="9"/>
      <c r="E240" s="9"/>
      <c r="F240" s="8"/>
      <c r="G240" s="9"/>
      <c r="H240" s="9"/>
      <c r="I240" s="9"/>
    </row>
    <row r="241" spans="1:9" s="7" customFormat="1" ht="20" x14ac:dyDescent="0.2">
      <c r="A241" s="8"/>
      <c r="B241" s="10"/>
      <c r="C241" s="9"/>
      <c r="D241" s="9"/>
      <c r="E241" s="9"/>
      <c r="F241" s="8"/>
      <c r="G241" s="9"/>
      <c r="H241" s="9"/>
      <c r="I241" s="9"/>
    </row>
    <row r="242" spans="1:9" s="7" customFormat="1" ht="20" x14ac:dyDescent="0.2">
      <c r="A242" s="8"/>
      <c r="B242" s="10"/>
      <c r="C242" s="9"/>
      <c r="D242" s="9"/>
      <c r="E242" s="9"/>
      <c r="F242" s="8"/>
      <c r="G242" s="9"/>
      <c r="H242" s="9"/>
      <c r="I242" s="9"/>
    </row>
    <row r="243" spans="1:9" s="7" customFormat="1" ht="20" x14ac:dyDescent="0.2">
      <c r="A243" s="8"/>
      <c r="B243" s="10"/>
      <c r="C243" s="9"/>
      <c r="D243" s="9"/>
      <c r="E243" s="9"/>
      <c r="F243" s="8"/>
      <c r="G243" s="9"/>
      <c r="H243" s="9"/>
      <c r="I243" s="9"/>
    </row>
    <row r="244" spans="1:9" s="7" customFormat="1" ht="20" x14ac:dyDescent="0.2">
      <c r="A244" s="8"/>
      <c r="B244" s="10"/>
      <c r="C244" s="9"/>
      <c r="D244" s="9"/>
      <c r="E244" s="9"/>
      <c r="F244" s="8"/>
      <c r="G244" s="9"/>
      <c r="H244" s="9"/>
      <c r="I244" s="9"/>
    </row>
    <row r="245" spans="1:9" s="7" customFormat="1" ht="20" x14ac:dyDescent="0.2">
      <c r="A245" s="8"/>
      <c r="B245" s="10"/>
      <c r="C245" s="9"/>
      <c r="D245" s="9"/>
      <c r="E245" s="9"/>
      <c r="F245" s="8"/>
      <c r="G245" s="9"/>
      <c r="H245" s="9"/>
      <c r="I245" s="9"/>
    </row>
    <row r="246" spans="1:9" s="7" customFormat="1" ht="20" x14ac:dyDescent="0.2">
      <c r="A246" s="8"/>
      <c r="B246" s="10"/>
      <c r="C246" s="9"/>
      <c r="D246" s="9"/>
      <c r="E246" s="9"/>
      <c r="F246" s="8"/>
      <c r="G246" s="9"/>
      <c r="H246" s="9"/>
      <c r="I246" s="9"/>
    </row>
    <row r="247" spans="1:9" s="7" customFormat="1" ht="20" x14ac:dyDescent="0.2">
      <c r="A247" s="8"/>
      <c r="B247" s="10"/>
      <c r="C247" s="9"/>
      <c r="D247" s="9"/>
      <c r="E247" s="9"/>
      <c r="F247" s="8"/>
      <c r="G247" s="9"/>
      <c r="H247" s="9"/>
      <c r="I247" s="9"/>
    </row>
    <row r="248" spans="1:9" s="7" customFormat="1" ht="20" x14ac:dyDescent="0.2">
      <c r="A248" s="8"/>
      <c r="B248" s="10"/>
      <c r="C248" s="9"/>
      <c r="D248" s="9"/>
      <c r="E248" s="9"/>
      <c r="F248" s="8"/>
      <c r="G248" s="9"/>
      <c r="H248" s="9"/>
      <c r="I248" s="9"/>
    </row>
    <row r="249" spans="1:9" s="7" customFormat="1" ht="20" x14ac:dyDescent="0.2">
      <c r="A249" s="8"/>
      <c r="B249" s="10"/>
      <c r="C249" s="9"/>
      <c r="D249" s="9"/>
      <c r="E249" s="9"/>
      <c r="F249" s="8"/>
      <c r="G249" s="9"/>
      <c r="H249" s="9"/>
      <c r="I249" s="9"/>
    </row>
    <row r="250" spans="1:9" s="7" customFormat="1" ht="20" x14ac:dyDescent="0.2">
      <c r="A250" s="8"/>
      <c r="B250" s="10"/>
      <c r="C250" s="9"/>
      <c r="D250" s="9"/>
      <c r="E250" s="9"/>
      <c r="F250" s="8"/>
      <c r="G250" s="9"/>
      <c r="H250" s="9"/>
      <c r="I250" s="9"/>
    </row>
    <row r="251" spans="1:9" s="7" customFormat="1" ht="20" x14ac:dyDescent="0.2">
      <c r="A251" s="8"/>
      <c r="B251" s="10"/>
      <c r="C251" s="9"/>
      <c r="D251" s="9"/>
      <c r="E251" s="9"/>
      <c r="F251" s="8"/>
      <c r="G251" s="9"/>
      <c r="H251" s="9"/>
      <c r="I251" s="9"/>
    </row>
    <row r="252" spans="1:9" s="7" customFormat="1" ht="20" x14ac:dyDescent="0.2">
      <c r="A252" s="8"/>
      <c r="B252" s="10"/>
      <c r="C252" s="9"/>
      <c r="D252" s="9"/>
      <c r="E252" s="9"/>
      <c r="F252" s="8"/>
      <c r="G252" s="9"/>
      <c r="H252" s="9"/>
      <c r="I252" s="9"/>
    </row>
    <row r="253" spans="1:9" s="7" customFormat="1" ht="20" x14ac:dyDescent="0.2">
      <c r="A253" s="8"/>
      <c r="B253" s="10"/>
      <c r="C253" s="9"/>
      <c r="D253" s="9"/>
      <c r="E253" s="9"/>
      <c r="F253" s="8"/>
      <c r="G253" s="9"/>
      <c r="H253" s="9"/>
      <c r="I253" s="9"/>
    </row>
    <row r="254" spans="1:9" s="7" customFormat="1" ht="20" x14ac:dyDescent="0.2">
      <c r="A254" s="8"/>
      <c r="B254" s="10"/>
      <c r="C254" s="9"/>
      <c r="D254" s="9"/>
      <c r="E254" s="9"/>
      <c r="F254" s="8"/>
      <c r="G254" s="9"/>
      <c r="H254" s="9"/>
      <c r="I254" s="9"/>
    </row>
    <row r="255" spans="1:9" s="7" customFormat="1" ht="20" x14ac:dyDescent="0.2">
      <c r="A255" s="8"/>
      <c r="B255" s="10"/>
      <c r="C255" s="9"/>
      <c r="D255" s="9"/>
      <c r="E255" s="9"/>
      <c r="F255" s="8"/>
      <c r="G255" s="9"/>
      <c r="H255" s="9"/>
      <c r="I255" s="9"/>
    </row>
    <row r="256" spans="1:9" s="7" customFormat="1" ht="20" x14ac:dyDescent="0.2">
      <c r="A256" s="8"/>
      <c r="B256" s="10"/>
      <c r="C256" s="9"/>
      <c r="D256" s="9"/>
      <c r="E256" s="9"/>
      <c r="F256" s="8"/>
      <c r="G256" s="9"/>
      <c r="H256" s="9"/>
      <c r="I256" s="9"/>
    </row>
    <row r="257" spans="1:9" s="7" customFormat="1" ht="20" x14ac:dyDescent="0.2">
      <c r="A257" s="8"/>
      <c r="B257" s="10"/>
      <c r="C257" s="9"/>
      <c r="D257" s="9"/>
      <c r="E257" s="9"/>
      <c r="F257" s="8"/>
      <c r="G257" s="9"/>
      <c r="H257" s="9"/>
      <c r="I257" s="9"/>
    </row>
    <row r="258" spans="1:9" s="7" customFormat="1" ht="20" x14ac:dyDescent="0.2">
      <c r="A258" s="8"/>
      <c r="B258" s="10"/>
      <c r="C258" s="9"/>
      <c r="D258" s="9"/>
      <c r="E258" s="9"/>
      <c r="F258" s="8"/>
      <c r="G258" s="9"/>
      <c r="H258" s="9"/>
      <c r="I258" s="9"/>
    </row>
    <row r="259" spans="1:9" s="7" customFormat="1" ht="20" x14ac:dyDescent="0.2">
      <c r="A259" s="8"/>
      <c r="B259" s="10"/>
      <c r="C259" s="9"/>
      <c r="D259" s="9"/>
      <c r="E259" s="9"/>
      <c r="F259" s="8"/>
      <c r="G259" s="9"/>
      <c r="H259" s="9"/>
      <c r="I259" s="9"/>
    </row>
    <row r="260" spans="1:9" s="7" customFormat="1" ht="20" x14ac:dyDescent="0.2">
      <c r="A260" s="8"/>
      <c r="B260" s="10"/>
      <c r="C260" s="9"/>
      <c r="D260" s="9"/>
      <c r="E260" s="9"/>
      <c r="F260" s="8"/>
      <c r="G260" s="9"/>
      <c r="H260" s="9"/>
      <c r="I260" s="9"/>
    </row>
    <row r="261" spans="1:9" s="7" customFormat="1" ht="20" x14ac:dyDescent="0.2">
      <c r="A261" s="8"/>
      <c r="B261" s="10"/>
      <c r="C261" s="9"/>
      <c r="D261" s="9"/>
      <c r="E261" s="9"/>
      <c r="F261" s="8"/>
      <c r="G261" s="9"/>
      <c r="H261" s="9"/>
      <c r="I261" s="9"/>
    </row>
    <row r="262" spans="1:9" s="7" customFormat="1" ht="20" x14ac:dyDescent="0.2">
      <c r="A262" s="8"/>
      <c r="B262" s="10"/>
      <c r="C262" s="9"/>
      <c r="D262" s="9"/>
      <c r="E262" s="9"/>
      <c r="F262" s="8"/>
      <c r="G262" s="9"/>
      <c r="H262" s="9"/>
      <c r="I262" s="9"/>
    </row>
    <row r="263" spans="1:9" s="7" customFormat="1" ht="20" x14ac:dyDescent="0.2">
      <c r="A263" s="8"/>
      <c r="B263" s="10"/>
      <c r="C263" s="9"/>
      <c r="D263" s="9"/>
      <c r="E263" s="9"/>
      <c r="F263" s="8"/>
      <c r="G263" s="9"/>
      <c r="H263" s="9"/>
      <c r="I263" s="9"/>
    </row>
    <row r="264" spans="1:9" s="7" customFormat="1" ht="20" x14ac:dyDescent="0.2">
      <c r="A264" s="8"/>
      <c r="B264" s="10"/>
      <c r="C264" s="9"/>
      <c r="D264" s="9"/>
      <c r="E264" s="9"/>
      <c r="F264" s="8"/>
      <c r="G264" s="9"/>
      <c r="H264" s="9"/>
      <c r="I264" s="9"/>
    </row>
    <row r="265" spans="1:9" s="7" customFormat="1" ht="20" x14ac:dyDescent="0.2">
      <c r="A265" s="8"/>
      <c r="B265" s="10"/>
      <c r="C265" s="9"/>
      <c r="D265" s="9"/>
      <c r="E265" s="9"/>
      <c r="F265" s="8"/>
      <c r="G265" s="9"/>
      <c r="H265" s="9"/>
      <c r="I265" s="9"/>
    </row>
    <row r="266" spans="1:9" s="7" customFormat="1" ht="20" x14ac:dyDescent="0.2">
      <c r="A266" s="8"/>
      <c r="B266" s="10"/>
      <c r="C266" s="9"/>
      <c r="D266" s="9"/>
      <c r="E266" s="9"/>
      <c r="F266" s="8"/>
      <c r="G266" s="9"/>
      <c r="H266" s="9"/>
      <c r="I266" s="9"/>
    </row>
    <row r="267" spans="1:9" s="7" customFormat="1" ht="20" x14ac:dyDescent="0.2">
      <c r="A267" s="8"/>
      <c r="B267" s="10"/>
      <c r="C267" s="9"/>
      <c r="D267" s="9"/>
      <c r="E267" s="9"/>
      <c r="F267" s="8"/>
      <c r="G267" s="9"/>
      <c r="H267" s="9"/>
      <c r="I267" s="9"/>
    </row>
    <row r="268" spans="1:9" s="7" customFormat="1" ht="20" x14ac:dyDescent="0.2">
      <c r="A268" s="8"/>
      <c r="B268" s="10"/>
      <c r="C268" s="9"/>
      <c r="D268" s="9"/>
      <c r="E268" s="9"/>
      <c r="F268" s="8"/>
      <c r="G268" s="9"/>
      <c r="H268" s="9"/>
      <c r="I268" s="9"/>
    </row>
    <row r="269" spans="1:9" s="7" customFormat="1" ht="20" x14ac:dyDescent="0.2">
      <c r="A269" s="8"/>
      <c r="B269" s="10"/>
      <c r="C269" s="9"/>
      <c r="D269" s="9"/>
      <c r="E269" s="9"/>
      <c r="F269" s="8"/>
      <c r="G269" s="9"/>
      <c r="H269" s="9"/>
      <c r="I269" s="9"/>
    </row>
    <row r="270" spans="1:9" s="7" customFormat="1" ht="20" x14ac:dyDescent="0.2">
      <c r="A270" s="8"/>
      <c r="B270" s="10"/>
      <c r="C270" s="9"/>
      <c r="D270" s="9"/>
      <c r="E270" s="9"/>
      <c r="F270" s="8"/>
      <c r="G270" s="9"/>
      <c r="H270" s="9"/>
      <c r="I270" s="9"/>
    </row>
    <row r="271" spans="1:9" s="7" customFormat="1" ht="20" x14ac:dyDescent="0.2">
      <c r="A271" s="8"/>
      <c r="B271" s="10"/>
      <c r="C271" s="9"/>
      <c r="D271" s="9"/>
      <c r="E271" s="9"/>
      <c r="F271" s="8"/>
      <c r="G271" s="9"/>
      <c r="H271" s="9"/>
      <c r="I271" s="9"/>
    </row>
    <row r="272" spans="1:9" s="7" customFormat="1" ht="20" x14ac:dyDescent="0.2">
      <c r="A272" s="8"/>
      <c r="B272" s="10"/>
      <c r="C272" s="9"/>
      <c r="D272" s="9"/>
      <c r="E272" s="9"/>
      <c r="F272" s="8"/>
      <c r="G272" s="9"/>
      <c r="H272" s="9"/>
      <c r="I272" s="9"/>
    </row>
    <row r="273" spans="1:9" s="7" customFormat="1" ht="20" x14ac:dyDescent="0.2">
      <c r="A273" s="8"/>
      <c r="B273" s="10"/>
      <c r="C273" s="9"/>
      <c r="D273" s="9"/>
      <c r="E273" s="9"/>
      <c r="F273" s="8"/>
      <c r="G273" s="9"/>
      <c r="H273" s="9"/>
      <c r="I273" s="9"/>
    </row>
    <row r="274" spans="1:9" s="7" customFormat="1" ht="20" x14ac:dyDescent="0.2">
      <c r="A274" s="8"/>
      <c r="B274" s="10"/>
      <c r="C274" s="9"/>
      <c r="D274" s="9"/>
      <c r="E274" s="9"/>
      <c r="F274" s="8"/>
      <c r="G274" s="9"/>
      <c r="H274" s="9"/>
      <c r="I274" s="9"/>
    </row>
    <row r="275" spans="1:9" s="7" customFormat="1" ht="20" x14ac:dyDescent="0.2">
      <c r="A275" s="8"/>
      <c r="B275" s="10"/>
      <c r="C275" s="9"/>
      <c r="D275" s="9"/>
      <c r="E275" s="9"/>
      <c r="F275" s="8"/>
      <c r="G275" s="9"/>
      <c r="H275" s="9"/>
      <c r="I275" s="9"/>
    </row>
    <row r="276" spans="1:9" s="7" customFormat="1" ht="20" x14ac:dyDescent="0.2">
      <c r="A276" s="8"/>
      <c r="B276" s="10"/>
      <c r="C276" s="9"/>
      <c r="D276" s="9"/>
      <c r="E276" s="9"/>
      <c r="F276" s="8"/>
      <c r="G276" s="9"/>
      <c r="H276" s="9"/>
      <c r="I276" s="9"/>
    </row>
    <row r="277" spans="1:9" s="7" customFormat="1" ht="20" x14ac:dyDescent="0.2">
      <c r="A277" s="8"/>
      <c r="B277" s="10"/>
      <c r="C277" s="9"/>
      <c r="D277" s="9"/>
      <c r="E277" s="9"/>
      <c r="F277" s="8"/>
      <c r="G277" s="9"/>
      <c r="H277" s="9"/>
      <c r="I277" s="9"/>
    </row>
    <row r="278" spans="1:9" s="7" customFormat="1" ht="20" x14ac:dyDescent="0.2">
      <c r="A278" s="8"/>
      <c r="B278" s="10"/>
      <c r="C278" s="9"/>
      <c r="D278" s="9"/>
      <c r="E278" s="9"/>
      <c r="F278" s="8"/>
      <c r="G278" s="9"/>
      <c r="H278" s="9"/>
      <c r="I278" s="9"/>
    </row>
    <row r="279" spans="1:9" s="7" customFormat="1" ht="20" x14ac:dyDescent="0.2">
      <c r="A279" s="8"/>
      <c r="B279" s="10"/>
      <c r="C279" s="9"/>
      <c r="D279" s="9"/>
      <c r="E279" s="9"/>
      <c r="F279" s="8"/>
      <c r="G279" s="9"/>
      <c r="H279" s="9"/>
      <c r="I279" s="9"/>
    </row>
    <row r="280" spans="1:9" s="7" customFormat="1" ht="20" x14ac:dyDescent="0.2">
      <c r="A280" s="8"/>
      <c r="B280" s="10"/>
      <c r="C280" s="9"/>
      <c r="D280" s="9"/>
      <c r="E280" s="9"/>
      <c r="F280" s="8"/>
      <c r="G280" s="9"/>
      <c r="H280" s="9"/>
      <c r="I280" s="9"/>
    </row>
    <row r="281" spans="1:9" s="7" customFormat="1" ht="20" x14ac:dyDescent="0.2">
      <c r="A281" s="8"/>
      <c r="B281" s="10"/>
      <c r="C281" s="9"/>
      <c r="D281" s="9"/>
      <c r="E281" s="9"/>
      <c r="F281" s="8"/>
      <c r="G281" s="9"/>
      <c r="H281" s="9"/>
      <c r="I281" s="9"/>
    </row>
    <row r="282" spans="1:9" s="7" customFormat="1" ht="20" x14ac:dyDescent="0.2">
      <c r="A282" s="8"/>
      <c r="B282" s="10"/>
      <c r="C282" s="9"/>
      <c r="D282" s="9"/>
      <c r="E282" s="9"/>
      <c r="F282" s="8"/>
      <c r="G282" s="9"/>
      <c r="H282" s="9"/>
      <c r="I282" s="9"/>
    </row>
    <row r="283" spans="1:9" s="7" customFormat="1" ht="20" x14ac:dyDescent="0.2">
      <c r="A283" s="8"/>
      <c r="B283" s="10"/>
      <c r="C283" s="9"/>
      <c r="D283" s="9"/>
      <c r="E283" s="9"/>
      <c r="F283" s="8"/>
      <c r="G283" s="9"/>
      <c r="H283" s="9"/>
      <c r="I283" s="9"/>
    </row>
    <row r="284" spans="1:9" s="7" customFormat="1" ht="20" x14ac:dyDescent="0.2">
      <c r="A284" s="8"/>
      <c r="B284" s="10"/>
      <c r="C284" s="9"/>
      <c r="D284" s="9"/>
      <c r="E284" s="9"/>
      <c r="F284" s="8"/>
      <c r="G284" s="9"/>
      <c r="H284" s="9"/>
      <c r="I284" s="9"/>
    </row>
    <row r="285" spans="1:9" s="7" customFormat="1" ht="20" x14ac:dyDescent="0.2">
      <c r="A285" s="8"/>
      <c r="B285" s="10"/>
      <c r="C285" s="9"/>
      <c r="D285" s="9"/>
      <c r="E285" s="9"/>
      <c r="F285" s="8"/>
      <c r="G285" s="9"/>
      <c r="H285" s="9"/>
      <c r="I285" s="9"/>
    </row>
    <row r="286" spans="1:9" s="7" customFormat="1" ht="20" x14ac:dyDescent="0.2">
      <c r="A286" s="8"/>
      <c r="B286" s="10"/>
      <c r="C286" s="9"/>
      <c r="D286" s="9"/>
      <c r="E286" s="9"/>
      <c r="F286" s="8"/>
      <c r="G286" s="9"/>
      <c r="H286" s="9"/>
      <c r="I286" s="9"/>
    </row>
    <row r="287" spans="1:9" s="7" customFormat="1" ht="20" x14ac:dyDescent="0.2">
      <c r="A287" s="8"/>
      <c r="B287" s="10"/>
      <c r="C287" s="9"/>
      <c r="D287" s="9"/>
      <c r="E287" s="9"/>
      <c r="F287" s="8"/>
      <c r="G287" s="9"/>
      <c r="H287" s="9"/>
      <c r="I287" s="9"/>
    </row>
    <row r="288" spans="1:9" s="7" customFormat="1" ht="20" x14ac:dyDescent="0.2">
      <c r="A288" s="8"/>
      <c r="B288" s="10"/>
      <c r="C288" s="9"/>
      <c r="D288" s="9"/>
      <c r="E288" s="9"/>
      <c r="F288" s="8"/>
      <c r="G288" s="9"/>
      <c r="H288" s="9"/>
      <c r="I288" s="9"/>
    </row>
    <row r="289" spans="1:9" s="7" customFormat="1" ht="20" x14ac:dyDescent="0.2">
      <c r="A289" s="8"/>
      <c r="B289" s="10"/>
      <c r="C289" s="9"/>
      <c r="D289" s="9"/>
      <c r="E289" s="9"/>
      <c r="F289" s="8"/>
      <c r="G289" s="9"/>
      <c r="H289" s="9"/>
      <c r="I289" s="9"/>
    </row>
    <row r="290" spans="1:9" s="7" customFormat="1" ht="20" x14ac:dyDescent="0.2">
      <c r="A290" s="8"/>
      <c r="B290" s="10"/>
      <c r="C290" s="9"/>
      <c r="D290" s="9"/>
      <c r="E290" s="9"/>
      <c r="F290" s="8"/>
      <c r="G290" s="9"/>
      <c r="H290" s="9"/>
      <c r="I290" s="9"/>
    </row>
    <row r="291" spans="1:9" s="7" customFormat="1" ht="20" x14ac:dyDescent="0.2">
      <c r="A291" s="8"/>
      <c r="B291" s="10"/>
      <c r="C291" s="9"/>
      <c r="D291" s="9"/>
      <c r="E291" s="9"/>
      <c r="F291" s="8"/>
      <c r="G291" s="9"/>
      <c r="H291" s="9"/>
      <c r="I291" s="9"/>
    </row>
    <row r="292" spans="1:9" s="7" customFormat="1" ht="20" x14ac:dyDescent="0.2">
      <c r="A292" s="8"/>
      <c r="B292" s="10"/>
      <c r="C292" s="9"/>
      <c r="D292" s="9"/>
      <c r="E292" s="9"/>
      <c r="F292" s="8"/>
      <c r="G292" s="9"/>
      <c r="H292" s="8"/>
      <c r="I292" s="9"/>
    </row>
    <row r="293" spans="1:9" s="7" customFormat="1" ht="20" x14ac:dyDescent="0.2">
      <c r="A293" s="8"/>
      <c r="B293" s="10"/>
      <c r="C293" s="9"/>
      <c r="D293" s="9"/>
      <c r="E293" s="9"/>
      <c r="F293" s="8"/>
      <c r="G293" s="9"/>
      <c r="H293" s="8"/>
      <c r="I293" s="9"/>
    </row>
    <row r="294" spans="1:9" s="7" customFormat="1" ht="20" x14ac:dyDescent="0.2">
      <c r="A294" s="8"/>
      <c r="B294" s="10"/>
      <c r="C294" s="9"/>
      <c r="D294" s="9"/>
      <c r="E294" s="9"/>
      <c r="F294" s="8"/>
      <c r="G294" s="9"/>
      <c r="H294" s="8"/>
      <c r="I294" s="9"/>
    </row>
    <row r="295" spans="1:9" s="7" customFormat="1" ht="20" x14ac:dyDescent="0.2">
      <c r="A295" s="8"/>
      <c r="B295" s="10"/>
      <c r="C295" s="9"/>
      <c r="D295" s="9"/>
      <c r="E295" s="9"/>
      <c r="F295" s="8"/>
      <c r="G295" s="9"/>
      <c r="H295" s="8"/>
      <c r="I295" s="9"/>
    </row>
    <row r="296" spans="1:9" s="7" customFormat="1" ht="20" x14ac:dyDescent="0.2">
      <c r="A296" s="8"/>
      <c r="B296" s="10"/>
      <c r="C296" s="9"/>
      <c r="D296" s="9"/>
      <c r="E296" s="9"/>
      <c r="F296" s="8"/>
      <c r="G296" s="9"/>
      <c r="H296" s="8"/>
      <c r="I296" s="9"/>
    </row>
    <row r="297" spans="1:9" s="7" customFormat="1" ht="20" x14ac:dyDescent="0.2">
      <c r="A297" s="8"/>
      <c r="B297" s="10"/>
      <c r="C297" s="9"/>
      <c r="D297" s="9"/>
      <c r="E297" s="9"/>
      <c r="F297" s="8"/>
      <c r="G297" s="9"/>
      <c r="H297" s="8"/>
      <c r="I297" s="9"/>
    </row>
    <row r="298" spans="1:9" s="7" customFormat="1" ht="20" x14ac:dyDescent="0.2">
      <c r="A298" s="8"/>
      <c r="B298" s="10"/>
      <c r="C298" s="9"/>
      <c r="D298" s="9"/>
      <c r="E298" s="9"/>
      <c r="F298" s="8"/>
      <c r="G298" s="9"/>
      <c r="H298" s="8"/>
      <c r="I298" s="9"/>
    </row>
    <row r="299" spans="1:9" s="7" customFormat="1" ht="20" x14ac:dyDescent="0.2">
      <c r="A299" s="8"/>
      <c r="B299" s="10"/>
      <c r="C299" s="9"/>
      <c r="D299" s="9"/>
      <c r="E299" s="9"/>
      <c r="F299" s="8"/>
      <c r="G299" s="9"/>
      <c r="H299" s="8"/>
      <c r="I299" s="9"/>
    </row>
    <row r="300" spans="1:9" s="7" customFormat="1" ht="20" x14ac:dyDescent="0.2">
      <c r="A300" s="8"/>
      <c r="B300" s="10"/>
      <c r="C300" s="9"/>
      <c r="D300" s="9"/>
      <c r="E300" s="9"/>
      <c r="F300" s="8"/>
      <c r="G300" s="9"/>
      <c r="H300" s="8"/>
      <c r="I300" s="9"/>
    </row>
    <row r="301" spans="1:9" s="7" customFormat="1" ht="20" x14ac:dyDescent="0.2">
      <c r="A301" s="8"/>
      <c r="B301" s="10"/>
      <c r="C301" s="9"/>
      <c r="D301" s="9"/>
      <c r="E301" s="9"/>
      <c r="F301" s="8"/>
      <c r="G301" s="9"/>
      <c r="H301" s="8"/>
      <c r="I301" s="9"/>
    </row>
    <row r="302" spans="1:9" s="7" customFormat="1" ht="20" x14ac:dyDescent="0.2">
      <c r="A302" s="8"/>
      <c r="B302" s="10"/>
      <c r="C302" s="9"/>
      <c r="D302" s="9"/>
      <c r="E302" s="9"/>
      <c r="F302" s="8"/>
      <c r="G302" s="9"/>
      <c r="H302" s="8"/>
      <c r="I302" s="9"/>
    </row>
    <row r="303" spans="1:9" s="7" customFormat="1" ht="20" x14ac:dyDescent="0.2">
      <c r="A303" s="8"/>
      <c r="B303" s="10"/>
      <c r="C303" s="9"/>
      <c r="D303" s="9"/>
      <c r="E303" s="9"/>
      <c r="F303" s="8"/>
      <c r="G303" s="9"/>
      <c r="H303" s="8"/>
      <c r="I303" s="9"/>
    </row>
    <row r="304" spans="1:9" s="7" customFormat="1" ht="20" x14ac:dyDescent="0.2">
      <c r="A304" s="8"/>
      <c r="B304" s="10"/>
      <c r="C304" s="9"/>
      <c r="D304" s="9"/>
      <c r="E304" s="9"/>
      <c r="F304" s="8"/>
      <c r="G304" s="9"/>
      <c r="H304" s="8"/>
      <c r="I304" s="9"/>
    </row>
    <row r="305" spans="1:19" s="7" customFormat="1" ht="20" x14ac:dyDescent="0.2">
      <c r="A305" s="8"/>
      <c r="B305" s="10"/>
      <c r="C305" s="9"/>
      <c r="D305" s="9"/>
      <c r="E305" s="9"/>
      <c r="F305" s="8"/>
      <c r="G305" s="9"/>
      <c r="H305" s="8"/>
      <c r="I305" s="9"/>
    </row>
    <row r="306" spans="1:19" s="7" customFormat="1" ht="20" x14ac:dyDescent="0.2">
      <c r="A306" s="8"/>
      <c r="B306" s="10"/>
      <c r="C306" s="9"/>
      <c r="D306" s="9"/>
      <c r="E306" s="9"/>
      <c r="F306" s="8"/>
      <c r="G306" s="9"/>
      <c r="H306" s="8"/>
      <c r="I306" s="9"/>
    </row>
    <row r="307" spans="1:19" s="7" customFormat="1" ht="20" x14ac:dyDescent="0.2">
      <c r="A307" s="8"/>
      <c r="B307" s="10"/>
      <c r="C307" s="9"/>
      <c r="D307" s="9"/>
      <c r="E307" s="9"/>
      <c r="F307" s="8"/>
      <c r="G307" s="9"/>
      <c r="H307" s="8"/>
      <c r="I307" s="9"/>
    </row>
    <row r="308" spans="1:19" s="7" customFormat="1" ht="20" x14ac:dyDescent="0.2">
      <c r="A308" s="8"/>
      <c r="B308" s="10"/>
      <c r="C308" s="9"/>
      <c r="D308" s="9"/>
      <c r="E308" s="9"/>
      <c r="F308" s="8"/>
      <c r="G308" s="9"/>
      <c r="H308" s="8"/>
      <c r="I308" s="9"/>
    </row>
    <row r="309" spans="1:19" s="7" customFormat="1" ht="20" x14ac:dyDescent="0.2">
      <c r="A309" s="8"/>
      <c r="B309" s="10"/>
      <c r="C309" s="9"/>
      <c r="D309" s="9"/>
      <c r="E309" s="9"/>
      <c r="F309" s="8"/>
      <c r="G309" s="9"/>
      <c r="H309" s="8"/>
      <c r="I309" s="9"/>
    </row>
    <row r="310" spans="1:19" s="7" customFormat="1" ht="20" x14ac:dyDescent="0.2">
      <c r="A310" s="8"/>
      <c r="B310" s="10"/>
      <c r="C310" s="9"/>
      <c r="D310" s="9"/>
      <c r="E310" s="9"/>
      <c r="F310" s="8"/>
      <c r="G310" s="9"/>
      <c r="H310" s="8"/>
      <c r="I310" s="9"/>
    </row>
    <row r="311" spans="1:19" s="7" customFormat="1" ht="20" x14ac:dyDescent="0.2">
      <c r="A311" s="8"/>
      <c r="B311" s="10"/>
      <c r="C311" s="9"/>
      <c r="D311" s="9"/>
      <c r="E311" s="9"/>
      <c r="F311" s="8"/>
      <c r="G311" s="9"/>
      <c r="H311" s="8"/>
      <c r="I311" s="9"/>
    </row>
    <row r="312" spans="1:19" ht="20" x14ac:dyDescent="0.2">
      <c r="A312" s="8"/>
      <c r="B312" s="10"/>
      <c r="C312" s="9"/>
      <c r="D312" s="9"/>
      <c r="E312" s="9"/>
      <c r="F312" s="8"/>
      <c r="G312" s="9"/>
      <c r="H312" s="8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20" x14ac:dyDescent="0.2">
      <c r="A313" s="8"/>
      <c r="B313" s="10"/>
      <c r="C313" s="9"/>
      <c r="D313" s="9"/>
      <c r="E313" s="9"/>
      <c r="F313" s="8"/>
      <c r="G313" s="9"/>
      <c r="H313" s="8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20" x14ac:dyDescent="0.2">
      <c r="A314" s="8"/>
      <c r="B314" s="10"/>
      <c r="C314" s="9"/>
      <c r="D314" s="9"/>
      <c r="E314" s="9"/>
      <c r="F314" s="8"/>
      <c r="G314" s="9"/>
      <c r="H314" s="8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20" x14ac:dyDescent="0.2">
      <c r="A315" s="8"/>
      <c r="B315" s="10"/>
      <c r="C315" s="9"/>
      <c r="D315" s="9"/>
      <c r="E315" s="9"/>
      <c r="F315" s="8"/>
      <c r="G315" s="9"/>
      <c r="H315" s="8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20" x14ac:dyDescent="0.2">
      <c r="A316" s="8"/>
      <c r="B316" s="10"/>
      <c r="C316" s="9"/>
      <c r="D316" s="9"/>
      <c r="E316" s="9"/>
      <c r="F316" s="8"/>
      <c r="G316" s="9"/>
      <c r="H316" s="8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20" x14ac:dyDescent="0.2">
      <c r="A317" s="8"/>
      <c r="B317" s="10"/>
      <c r="C317" s="9"/>
      <c r="D317" s="9"/>
      <c r="E317" s="9"/>
      <c r="F317" s="8"/>
      <c r="G317" s="9"/>
      <c r="H317" s="8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20" x14ac:dyDescent="0.2">
      <c r="A318" s="8"/>
      <c r="B318" s="10"/>
      <c r="C318" s="9"/>
      <c r="D318" s="9"/>
      <c r="E318" s="9"/>
      <c r="F318" s="8"/>
      <c r="G318" s="9"/>
      <c r="H318" s="8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20" x14ac:dyDescent="0.2">
      <c r="A319" s="8"/>
      <c r="B319" s="10"/>
      <c r="C319" s="9"/>
      <c r="D319" s="9"/>
      <c r="E319" s="9"/>
      <c r="F319" s="8"/>
      <c r="G319" s="9"/>
      <c r="H319" s="8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20" x14ac:dyDescent="0.2">
      <c r="A320" s="8"/>
      <c r="B320" s="10"/>
      <c r="C320" s="9"/>
      <c r="D320" s="9"/>
      <c r="E320" s="9"/>
      <c r="F320" s="8"/>
      <c r="G320" s="9"/>
      <c r="H320" s="8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20" x14ac:dyDescent="0.2">
      <c r="A321" s="8"/>
      <c r="B321" s="10"/>
      <c r="C321" s="9"/>
      <c r="D321" s="9"/>
      <c r="E321" s="9"/>
      <c r="F321" s="8"/>
      <c r="G321" s="9"/>
      <c r="H321" s="8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20" x14ac:dyDescent="0.2">
      <c r="A322" s="8"/>
      <c r="B322" s="10"/>
      <c r="C322" s="9"/>
      <c r="D322" s="9"/>
      <c r="E322" s="9"/>
      <c r="F322" s="8"/>
      <c r="G322" s="9"/>
      <c r="H322" s="8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20" x14ac:dyDescent="0.2">
      <c r="A323" s="8"/>
      <c r="B323" s="10"/>
      <c r="C323" s="9"/>
      <c r="D323" s="9"/>
      <c r="E323" s="9"/>
      <c r="F323" s="8"/>
      <c r="G323" s="9"/>
      <c r="H323" s="8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20" x14ac:dyDescent="0.2">
      <c r="A324" s="8"/>
      <c r="B324" s="10"/>
      <c r="C324" s="9"/>
      <c r="D324" s="9"/>
      <c r="E324" s="9"/>
      <c r="F324" s="8"/>
      <c r="G324" s="9"/>
      <c r="H324" s="8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20" x14ac:dyDescent="0.2">
      <c r="A325" s="8"/>
      <c r="B325" s="10"/>
      <c r="C325" s="9"/>
      <c r="D325" s="9"/>
      <c r="E325" s="9"/>
      <c r="F325" s="8"/>
      <c r="G325" s="9"/>
      <c r="H325" s="8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20" x14ac:dyDescent="0.2">
      <c r="A326" s="8"/>
      <c r="B326" s="10"/>
      <c r="C326" s="9"/>
      <c r="D326" s="9"/>
      <c r="E326" s="9"/>
      <c r="F326" s="8"/>
      <c r="G326" s="9"/>
      <c r="H326" s="8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20" x14ac:dyDescent="0.2">
      <c r="A327" s="8"/>
      <c r="B327" s="10"/>
      <c r="C327" s="9"/>
      <c r="D327" s="9"/>
      <c r="E327" s="9"/>
      <c r="F327" s="8"/>
      <c r="G327" s="9"/>
      <c r="H327" s="8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20" x14ac:dyDescent="0.2">
      <c r="A328" s="8"/>
      <c r="B328" s="10"/>
      <c r="C328" s="9"/>
      <c r="D328" s="9"/>
      <c r="E328" s="9"/>
      <c r="F328" s="8"/>
      <c r="G328" s="9"/>
      <c r="H328" s="8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20" x14ac:dyDescent="0.2">
      <c r="A329" s="8"/>
      <c r="B329" s="10"/>
      <c r="C329" s="9"/>
      <c r="D329" s="9"/>
      <c r="E329" s="9"/>
      <c r="F329" s="8"/>
      <c r="G329" s="9"/>
      <c r="H329" s="8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20" x14ac:dyDescent="0.2">
      <c r="A330" s="8"/>
      <c r="B330" s="10"/>
      <c r="C330" s="9"/>
      <c r="D330" s="9"/>
      <c r="E330" s="9"/>
      <c r="F330" s="8"/>
      <c r="G330" s="9"/>
      <c r="H330" s="8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20" x14ac:dyDescent="0.2">
      <c r="A331" s="8"/>
      <c r="B331" s="10"/>
      <c r="C331" s="9"/>
      <c r="D331" s="9"/>
      <c r="E331" s="9"/>
      <c r="F331" s="8"/>
      <c r="G331" s="9"/>
      <c r="H331" s="8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20" x14ac:dyDescent="0.2">
      <c r="A332" s="8"/>
      <c r="B332" s="10"/>
      <c r="C332" s="9"/>
      <c r="D332" s="9"/>
      <c r="E332" s="9"/>
      <c r="F332" s="8"/>
      <c r="G332" s="9"/>
      <c r="H332" s="8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20" x14ac:dyDescent="0.2">
      <c r="A333" s="8"/>
      <c r="B333" s="10"/>
      <c r="C333" s="9"/>
      <c r="D333" s="9"/>
      <c r="E333" s="9"/>
      <c r="F333" s="8"/>
      <c r="G333" s="9"/>
      <c r="H333" s="8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20" x14ac:dyDescent="0.2">
      <c r="A334" s="8"/>
      <c r="B334" s="10"/>
      <c r="C334" s="9"/>
      <c r="D334" s="9"/>
      <c r="E334" s="9"/>
      <c r="F334" s="8"/>
      <c r="G334" s="9"/>
      <c r="H334" s="8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20" x14ac:dyDescent="0.2">
      <c r="A335" s="8"/>
      <c r="B335" s="10"/>
      <c r="C335" s="9"/>
      <c r="D335" s="9"/>
      <c r="E335" s="9"/>
      <c r="F335" s="8"/>
      <c r="G335" s="9"/>
      <c r="H335" s="8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20" x14ac:dyDescent="0.2">
      <c r="A336" s="8"/>
      <c r="B336" s="10"/>
      <c r="C336" s="9"/>
      <c r="D336" s="9"/>
      <c r="E336" s="9"/>
      <c r="F336" s="8"/>
      <c r="G336" s="9"/>
      <c r="H336" s="8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20" x14ac:dyDescent="0.2">
      <c r="A337" s="8"/>
      <c r="B337" s="10"/>
      <c r="C337" s="9"/>
      <c r="D337" s="9"/>
      <c r="E337" s="9"/>
      <c r="F337" s="8"/>
      <c r="G337" s="8"/>
      <c r="H337" s="8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20" x14ac:dyDescent="0.2">
      <c r="A338" s="8"/>
      <c r="B338" s="10"/>
      <c r="C338" s="9"/>
      <c r="D338" s="9"/>
      <c r="E338" s="9"/>
      <c r="F338" s="8"/>
      <c r="G338" s="8"/>
      <c r="H338" s="8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20" x14ac:dyDescent="0.2">
      <c r="A339" s="8"/>
      <c r="B339" s="10"/>
      <c r="C339" s="9"/>
      <c r="D339" s="9"/>
      <c r="E339" s="9"/>
      <c r="F339" s="8"/>
      <c r="G339" s="8"/>
      <c r="H339" s="8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20" x14ac:dyDescent="0.2">
      <c r="A340" s="8"/>
      <c r="B340" s="10"/>
      <c r="C340" s="9"/>
      <c r="D340" s="9"/>
      <c r="E340" s="9"/>
      <c r="F340" s="8"/>
      <c r="G340" s="8"/>
      <c r="H340" s="8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20" x14ac:dyDescent="0.2">
      <c r="A341" s="8"/>
      <c r="B341" s="10"/>
      <c r="C341" s="9"/>
      <c r="D341" s="9"/>
      <c r="E341" s="9"/>
      <c r="F341" s="8"/>
      <c r="G341" s="8"/>
      <c r="H341" s="8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20" x14ac:dyDescent="0.2">
      <c r="A342" s="8"/>
      <c r="B342" s="10"/>
      <c r="C342" s="9"/>
      <c r="D342" s="9"/>
      <c r="E342" s="9"/>
      <c r="F342" s="8"/>
      <c r="G342" s="8"/>
      <c r="H342" s="8"/>
      <c r="I342" s="9"/>
    </row>
    <row r="343" spans="1:19" ht="20" x14ac:dyDescent="0.2">
      <c r="A343" s="8"/>
      <c r="B343" s="10"/>
      <c r="C343" s="9"/>
      <c r="D343" s="9"/>
      <c r="E343" s="9"/>
      <c r="F343" s="8"/>
      <c r="G343" s="8"/>
      <c r="H343" s="8"/>
      <c r="I343" s="9"/>
    </row>
    <row r="344" spans="1:19" ht="20" x14ac:dyDescent="0.2">
      <c r="A344" s="8"/>
      <c r="B344" s="10"/>
      <c r="C344" s="9"/>
      <c r="D344" s="9"/>
      <c r="E344" s="9"/>
      <c r="F344" s="8"/>
      <c r="G344" s="8"/>
      <c r="H344" s="8"/>
      <c r="I344" s="9"/>
    </row>
    <row r="345" spans="1:19" ht="20" x14ac:dyDescent="0.2">
      <c r="A345" s="8"/>
      <c r="B345" s="10"/>
      <c r="C345" s="9"/>
      <c r="D345" s="9"/>
      <c r="E345" s="9"/>
      <c r="F345" s="8"/>
      <c r="G345" s="8"/>
      <c r="H345" s="8"/>
      <c r="I345" s="9"/>
    </row>
    <row r="346" spans="1:19" ht="20" x14ac:dyDescent="0.2">
      <c r="A346" s="8"/>
      <c r="B346" s="10"/>
      <c r="C346" s="9"/>
      <c r="D346" s="9"/>
      <c r="E346" s="9"/>
      <c r="F346" s="8"/>
      <c r="G346" s="8"/>
      <c r="H346" s="8"/>
      <c r="I346" s="9"/>
    </row>
    <row r="347" spans="1:19" ht="20" x14ac:dyDescent="0.2">
      <c r="A347" s="8"/>
      <c r="B347" s="10"/>
      <c r="C347" s="9"/>
      <c r="D347" s="9"/>
      <c r="E347" s="9"/>
      <c r="F347" s="8"/>
      <c r="G347" s="8"/>
      <c r="H347" s="8"/>
      <c r="I347" s="9"/>
    </row>
    <row r="348" spans="1:19" ht="20" x14ac:dyDescent="0.2">
      <c r="A348" s="8"/>
      <c r="B348" s="10"/>
      <c r="C348" s="9"/>
      <c r="D348" s="9"/>
      <c r="E348" s="9"/>
      <c r="F348" s="8"/>
      <c r="G348" s="8"/>
      <c r="H348" s="8"/>
      <c r="I348" s="9"/>
    </row>
    <row r="349" spans="1:19" ht="20" x14ac:dyDescent="0.2">
      <c r="A349" s="8"/>
      <c r="B349" s="10"/>
      <c r="C349" s="9"/>
      <c r="D349" s="9"/>
      <c r="E349" s="9"/>
      <c r="F349" s="8"/>
      <c r="G349" s="8"/>
      <c r="H349" s="8"/>
      <c r="I349" s="9"/>
    </row>
    <row r="350" spans="1:19" ht="20" x14ac:dyDescent="0.2">
      <c r="A350" s="8"/>
      <c r="B350" s="10"/>
      <c r="C350" s="9"/>
      <c r="D350" s="9"/>
      <c r="E350" s="9"/>
      <c r="F350" s="8"/>
      <c r="G350" s="8"/>
      <c r="H350" s="8"/>
      <c r="I350" s="9"/>
    </row>
    <row r="351" spans="1:19" ht="20" x14ac:dyDescent="0.2">
      <c r="A351" s="8"/>
      <c r="B351" s="10"/>
      <c r="C351" s="9"/>
      <c r="D351" s="9"/>
      <c r="E351" s="9"/>
      <c r="F351" s="8"/>
      <c r="G351" s="8"/>
      <c r="H351" s="8"/>
      <c r="I351" s="9"/>
    </row>
    <row r="352" spans="1:19" ht="20" x14ac:dyDescent="0.2">
      <c r="A352" s="8"/>
      <c r="B352" s="10"/>
      <c r="C352" s="9"/>
      <c r="D352" s="9"/>
      <c r="E352" s="9"/>
      <c r="F352" s="8"/>
      <c r="G352" s="8"/>
      <c r="H352" s="8"/>
      <c r="I352" s="9"/>
    </row>
    <row r="353" spans="1:9" ht="20" x14ac:dyDescent="0.2">
      <c r="A353" s="8"/>
      <c r="B353" s="10"/>
      <c r="C353" s="9"/>
      <c r="D353" s="9"/>
      <c r="E353" s="9"/>
      <c r="F353" s="8"/>
      <c r="G353" s="8"/>
      <c r="H353" s="8"/>
      <c r="I353" s="9"/>
    </row>
    <row r="354" spans="1:9" ht="20" x14ac:dyDescent="0.2">
      <c r="A354" s="8"/>
      <c r="B354" s="10"/>
      <c r="C354" s="9"/>
      <c r="D354" s="9"/>
      <c r="E354" s="9"/>
      <c r="F354" s="8"/>
      <c r="G354" s="8"/>
      <c r="H354" s="8"/>
      <c r="I354" s="9"/>
    </row>
    <row r="355" spans="1:9" ht="20" x14ac:dyDescent="0.2">
      <c r="A355" s="8"/>
      <c r="B355" s="10"/>
      <c r="C355" s="9"/>
      <c r="D355" s="9"/>
      <c r="E355" s="9"/>
      <c r="F355" s="8"/>
      <c r="G355" s="8"/>
      <c r="H355" s="8"/>
      <c r="I355" s="9"/>
    </row>
    <row r="356" spans="1:9" ht="20" x14ac:dyDescent="0.2">
      <c r="A356" s="8"/>
      <c r="B356" s="10"/>
      <c r="C356" s="9"/>
      <c r="D356" s="9"/>
      <c r="E356" s="9"/>
      <c r="F356" s="8"/>
      <c r="G356" s="8"/>
      <c r="H356" s="8"/>
      <c r="I356" s="9"/>
    </row>
    <row r="357" spans="1:9" ht="20" x14ac:dyDescent="0.2">
      <c r="A357" s="8"/>
      <c r="B357" s="10"/>
      <c r="C357" s="9"/>
      <c r="D357" s="9"/>
      <c r="E357" s="9"/>
      <c r="F357" s="8"/>
      <c r="G357" s="8"/>
      <c r="H357" s="8"/>
      <c r="I357" s="9"/>
    </row>
    <row r="358" spans="1:9" ht="20" x14ac:dyDescent="0.2">
      <c r="A358" s="8"/>
      <c r="B358" s="10"/>
      <c r="C358" s="9"/>
      <c r="D358" s="9"/>
      <c r="E358" s="9"/>
      <c r="F358" s="8"/>
      <c r="G358" s="8"/>
      <c r="H358" s="8"/>
      <c r="I358" s="9"/>
    </row>
    <row r="359" spans="1:9" ht="20" x14ac:dyDescent="0.2">
      <c r="A359" s="8"/>
      <c r="B359" s="10"/>
      <c r="C359" s="9"/>
      <c r="D359" s="8"/>
      <c r="E359" s="9"/>
      <c r="F359" s="8"/>
      <c r="G359" s="8"/>
      <c r="H359" s="8"/>
      <c r="I359" s="9"/>
    </row>
    <row r="360" spans="1:9" ht="20" x14ac:dyDescent="0.2">
      <c r="A360" s="8"/>
      <c r="B360" s="10"/>
      <c r="C360" s="9"/>
      <c r="D360" s="8"/>
      <c r="E360" s="9"/>
      <c r="F360" s="8"/>
      <c r="G360" s="8"/>
      <c r="H360" s="8"/>
      <c r="I360" s="9"/>
    </row>
    <row r="361" spans="1:9" ht="20" x14ac:dyDescent="0.2">
      <c r="A361" s="8"/>
      <c r="B361" s="10"/>
      <c r="C361" s="8"/>
      <c r="D361" s="8"/>
      <c r="E361" s="8"/>
      <c r="F361" s="8"/>
      <c r="G361" s="8"/>
      <c r="H361" s="8"/>
      <c r="I361" s="8"/>
    </row>
    <row r="362" spans="1:9" ht="20" x14ac:dyDescent="0.2">
      <c r="A362" s="8"/>
      <c r="B362" s="10"/>
      <c r="C362" s="8"/>
      <c r="D362" s="8"/>
      <c r="E362" s="8"/>
      <c r="F362" s="8"/>
      <c r="G362" s="8"/>
      <c r="H362" s="8"/>
      <c r="I362" s="8"/>
    </row>
    <row r="363" spans="1:9" ht="20" x14ac:dyDescent="0.2">
      <c r="A363" s="8"/>
      <c r="B363" s="10"/>
      <c r="C363" s="8"/>
      <c r="D363" s="8"/>
      <c r="E363" s="8"/>
      <c r="F363" s="8"/>
      <c r="G363" s="8"/>
      <c r="H363" s="8"/>
      <c r="I363" s="8"/>
    </row>
    <row r="364" spans="1:9" ht="20" x14ac:dyDescent="0.2">
      <c r="A364" s="8"/>
      <c r="B364" s="10"/>
      <c r="C364" s="8"/>
      <c r="D364" s="8"/>
      <c r="E364" s="8"/>
      <c r="F364" s="8"/>
      <c r="G364" s="8"/>
      <c r="H364" s="8"/>
      <c r="I364" s="8"/>
    </row>
    <row r="365" spans="1:9" ht="20" x14ac:dyDescent="0.2">
      <c r="A365" s="8"/>
      <c r="B365" s="10"/>
      <c r="C365" s="8"/>
      <c r="D365" s="8"/>
      <c r="E365" s="8"/>
      <c r="F365" s="8"/>
      <c r="G365" s="8"/>
      <c r="H365" s="8"/>
      <c r="I365" s="8"/>
    </row>
    <row r="366" spans="1:9" ht="20" x14ac:dyDescent="0.2">
      <c r="A366" s="8"/>
      <c r="B366" s="10"/>
      <c r="C366" s="8"/>
      <c r="D366" s="8"/>
      <c r="E366" s="8"/>
      <c r="F366" s="8"/>
      <c r="G366" s="8"/>
      <c r="H366" s="8"/>
      <c r="I366" s="8"/>
    </row>
    <row r="367" spans="1:9" ht="20" x14ac:dyDescent="0.2">
      <c r="A367" s="8"/>
      <c r="B367" s="10"/>
      <c r="C367" s="8"/>
      <c r="D367" s="8"/>
      <c r="E367" s="8"/>
      <c r="F367" s="8"/>
      <c r="G367" s="8"/>
      <c r="H367" s="8"/>
      <c r="I367" s="8"/>
    </row>
    <row r="368" spans="1:9" ht="20" x14ac:dyDescent="0.2">
      <c r="A368" s="8"/>
      <c r="B368" s="10"/>
      <c r="C368" s="8"/>
      <c r="D368" s="8"/>
      <c r="E368" s="8"/>
      <c r="F368" s="8"/>
      <c r="G368" s="8"/>
      <c r="H368" s="8"/>
      <c r="I368" s="8"/>
    </row>
    <row r="369" spans="1:9" ht="20" x14ac:dyDescent="0.2">
      <c r="A369" s="8"/>
      <c r="B369" s="10"/>
      <c r="C369" s="8"/>
      <c r="D369" s="8"/>
      <c r="E369" s="8"/>
      <c r="F369" s="8"/>
      <c r="G369" s="8"/>
      <c r="H369" s="8"/>
      <c r="I369" s="8"/>
    </row>
    <row r="370" spans="1:9" ht="20" x14ac:dyDescent="0.2">
      <c r="A370" s="8"/>
      <c r="B370" s="10"/>
      <c r="C370" s="8"/>
      <c r="D370" s="8"/>
      <c r="E370" s="8"/>
      <c r="F370" s="8"/>
      <c r="G370" s="8"/>
      <c r="H370" s="8"/>
      <c r="I370" s="8"/>
    </row>
    <row r="371" spans="1:9" ht="20" x14ac:dyDescent="0.2">
      <c r="A371" s="8"/>
      <c r="B371" s="10"/>
      <c r="C371" s="8"/>
      <c r="D371" s="8"/>
      <c r="E371" s="8"/>
      <c r="F371" s="8"/>
      <c r="G371" s="8"/>
      <c r="H371" s="8"/>
      <c r="I371" s="8"/>
    </row>
    <row r="372" spans="1:9" ht="20" x14ac:dyDescent="0.2">
      <c r="A372" s="8"/>
      <c r="B372" s="10"/>
      <c r="C372" s="8"/>
      <c r="D372" s="8"/>
      <c r="E372" s="8"/>
      <c r="F372" s="8"/>
      <c r="G372" s="8"/>
      <c r="H372" s="8"/>
      <c r="I372" s="8"/>
    </row>
    <row r="373" spans="1:9" ht="20" x14ac:dyDescent="0.2">
      <c r="A373" s="8"/>
      <c r="B373" s="10"/>
      <c r="C373" s="8"/>
      <c r="D373" s="8"/>
      <c r="E373" s="8"/>
      <c r="F373" s="8"/>
      <c r="G373" s="8"/>
      <c r="H373" s="8"/>
      <c r="I373" s="8"/>
    </row>
    <row r="374" spans="1:9" ht="20" x14ac:dyDescent="0.2">
      <c r="A374" s="8"/>
      <c r="B374" s="10"/>
      <c r="C374" s="8"/>
      <c r="D374" s="8"/>
      <c r="E374" s="8"/>
      <c r="F374" s="8"/>
      <c r="G374" s="8"/>
      <c r="H374" s="8"/>
      <c r="I374" s="8"/>
    </row>
    <row r="375" spans="1:9" ht="20" x14ac:dyDescent="0.2">
      <c r="A375" s="8"/>
      <c r="B375" s="10"/>
      <c r="C375" s="8"/>
      <c r="D375" s="8"/>
      <c r="E375" s="8"/>
      <c r="F375" s="8"/>
      <c r="G375" s="8"/>
      <c r="H375" s="8"/>
      <c r="I375" s="8"/>
    </row>
    <row r="376" spans="1:9" ht="20" x14ac:dyDescent="0.2">
      <c r="A376" s="8"/>
      <c r="B376" s="10"/>
      <c r="C376" s="8"/>
      <c r="D376" s="8"/>
      <c r="E376" s="8"/>
      <c r="F376" s="8"/>
      <c r="G376" s="8"/>
      <c r="H376" s="8"/>
      <c r="I376" s="8"/>
    </row>
    <row r="377" spans="1:9" ht="20" x14ac:dyDescent="0.2">
      <c r="A377" s="8"/>
      <c r="B377" s="10"/>
      <c r="C377" s="8"/>
      <c r="D377" s="8"/>
      <c r="E377" s="8"/>
      <c r="F377" s="8"/>
      <c r="G377" s="8"/>
      <c r="H377" s="8"/>
      <c r="I377" s="8"/>
    </row>
    <row r="378" spans="1:9" ht="20" x14ac:dyDescent="0.2">
      <c r="A378" s="8"/>
      <c r="B378" s="10"/>
      <c r="C378" s="8"/>
      <c r="D378" s="8"/>
      <c r="E378" s="8"/>
      <c r="F378" s="8"/>
      <c r="G378" s="8"/>
      <c r="H378" s="8"/>
      <c r="I378" s="8"/>
    </row>
    <row r="379" spans="1:9" ht="20" x14ac:dyDescent="0.2">
      <c r="A379" s="8"/>
      <c r="B379" s="10"/>
      <c r="C379" s="8"/>
      <c r="D379" s="8"/>
      <c r="E379" s="8"/>
      <c r="F379" s="8"/>
      <c r="G379" s="8"/>
      <c r="H379" s="8"/>
      <c r="I379" s="8"/>
    </row>
    <row r="380" spans="1:9" ht="20" x14ac:dyDescent="0.2">
      <c r="A380" s="8"/>
      <c r="B380" s="10"/>
      <c r="C380" s="8"/>
      <c r="D380" s="8"/>
      <c r="E380" s="8"/>
      <c r="F380" s="8"/>
      <c r="G380" s="8"/>
      <c r="H380" s="8"/>
      <c r="I380" s="8"/>
    </row>
    <row r="381" spans="1:9" ht="20" x14ac:dyDescent="0.2">
      <c r="A381" s="8"/>
      <c r="B381" s="10"/>
      <c r="C381" s="8"/>
      <c r="D381" s="8"/>
      <c r="E381" s="8"/>
      <c r="F381" s="8"/>
      <c r="G381" s="8"/>
      <c r="H381" s="8"/>
      <c r="I381" s="8"/>
    </row>
  </sheetData>
  <sortState xmlns:xlrd2="http://schemas.microsoft.com/office/spreadsheetml/2017/richdata2" ref="A2:S381">
    <sortCondition descending="1" ref="D2:D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Numbers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2020-05-16T13:37:38Z</dcterms:created>
  <dcterms:modified xsi:type="dcterms:W3CDTF">2020-06-28T13:16:27Z</dcterms:modified>
</cp:coreProperties>
</file>