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MO/Desktop/covid-bits/"/>
    </mc:Choice>
  </mc:AlternateContent>
  <xr:revisionPtr revIDLastSave="0" documentId="13_ncr:1_{20882950-C84F-5546-AE13-E410E1015846}" xr6:coauthVersionLast="45" xr6:coauthVersionMax="45" xr10:uidLastSave="{00000000-0000-0000-0000-000000000000}"/>
  <bookViews>
    <workbookView xWindow="0" yWindow="460" windowWidth="27880" windowHeight="17540" xr2:uid="{00000000-000D-0000-FFFF-FFFF00000000}"/>
  </bookViews>
  <sheets>
    <sheet name="My Numbers" sheetId="2" r:id="rId1"/>
    <sheet name="Original Data" sheetId="1" r:id="rId2"/>
  </sheets>
  <calcPr calcId="191029"/>
</workbook>
</file>

<file path=xl/calcChain.xml><?xml version="1.0" encoding="utf-8"?>
<calcChain xmlns="http://schemas.openxmlformats.org/spreadsheetml/2006/main">
  <c r="F7" i="2" l="1"/>
  <c r="G7" i="2" s="1"/>
  <c r="F6" i="2"/>
  <c r="G6" i="2" s="1"/>
  <c r="F5" i="2"/>
  <c r="F4" i="2"/>
  <c r="F3" i="2"/>
  <c r="G3" i="2" s="1"/>
  <c r="F2" i="2"/>
  <c r="G2" i="2" s="1"/>
  <c r="C7" i="2"/>
  <c r="D7" i="2" s="1"/>
  <c r="C6" i="2"/>
  <c r="C5" i="2"/>
  <c r="D5" i="2" s="1"/>
  <c r="C4" i="2"/>
  <c r="C3" i="2"/>
  <c r="D3" i="2" s="1"/>
  <c r="C2" i="2"/>
  <c r="G4" i="2" l="1"/>
  <c r="G5" i="2"/>
  <c r="D4" i="2"/>
  <c r="D2" i="2"/>
  <c r="D6" i="2"/>
  <c r="F10" i="2"/>
  <c r="F9" i="2"/>
  <c r="F8" i="2"/>
  <c r="C10" i="2"/>
  <c r="C9" i="2"/>
  <c r="C8" i="2"/>
  <c r="F12" i="2" l="1"/>
  <c r="F11" i="2"/>
  <c r="C12" i="2"/>
  <c r="C11" i="2"/>
  <c r="D8" i="2" l="1"/>
  <c r="F14" i="2"/>
  <c r="F13" i="2"/>
  <c r="C14" i="2"/>
  <c r="C13" i="2"/>
  <c r="G10" i="2" l="1"/>
  <c r="G8" i="2"/>
  <c r="F21" i="2"/>
  <c r="F20" i="2"/>
  <c r="F19" i="2"/>
  <c r="F18" i="2"/>
  <c r="F17" i="2"/>
  <c r="G13" i="2" s="1"/>
  <c r="F16" i="2"/>
  <c r="F15" i="2"/>
  <c r="C21" i="2"/>
  <c r="C20" i="2"/>
  <c r="C19" i="2"/>
  <c r="C18" i="2"/>
  <c r="C17" i="2"/>
  <c r="C16" i="2"/>
  <c r="C15" i="2"/>
  <c r="D14" i="2" s="1"/>
  <c r="C22" i="2"/>
  <c r="D16" i="2" l="1"/>
  <c r="D17" i="2"/>
  <c r="G11" i="2"/>
  <c r="G15" i="2"/>
  <c r="G12" i="2"/>
  <c r="G9" i="2"/>
  <c r="D10" i="2"/>
  <c r="G14" i="2"/>
  <c r="D13" i="2"/>
  <c r="D15" i="2"/>
  <c r="D9" i="2"/>
  <c r="G16" i="2"/>
  <c r="D12" i="2"/>
  <c r="D11" i="2"/>
  <c r="F23" i="2"/>
  <c r="F22" i="2"/>
  <c r="C23" i="2"/>
  <c r="G18" i="2" l="1"/>
  <c r="G17" i="2"/>
  <c r="F26" i="2"/>
  <c r="F25" i="2"/>
  <c r="F24" i="2"/>
  <c r="G20" i="2" s="1"/>
  <c r="C26" i="2"/>
  <c r="C25" i="2"/>
  <c r="C24" i="2"/>
  <c r="D24" i="2" s="1"/>
  <c r="F31" i="2"/>
  <c r="F30" i="2"/>
  <c r="G30" i="2" s="1"/>
  <c r="F29" i="2"/>
  <c r="F28" i="2"/>
  <c r="F27" i="2"/>
  <c r="C31" i="2"/>
  <c r="C30" i="2"/>
  <c r="C29" i="2"/>
  <c r="C28" i="2"/>
  <c r="D28" i="2" s="1"/>
  <c r="C27" i="2"/>
  <c r="D27" i="2" s="1"/>
  <c r="F32" i="2"/>
  <c r="C32" i="2"/>
  <c r="F33" i="2"/>
  <c r="C33" i="2"/>
  <c r="F34" i="2"/>
  <c r="C34" i="2"/>
  <c r="F43" i="2"/>
  <c r="G43" i="2" s="1"/>
  <c r="F42" i="2"/>
  <c r="G42" i="2" s="1"/>
  <c r="F41" i="2"/>
  <c r="F40" i="2"/>
  <c r="F39" i="2"/>
  <c r="F38" i="2"/>
  <c r="F37" i="2"/>
  <c r="F36" i="2"/>
  <c r="F35" i="2"/>
  <c r="G35" i="2" s="1"/>
  <c r="C43" i="2"/>
  <c r="C42" i="2"/>
  <c r="C41" i="2"/>
  <c r="C40" i="2"/>
  <c r="C39" i="2"/>
  <c r="C38" i="2"/>
  <c r="C37" i="2"/>
  <c r="C36" i="2"/>
  <c r="C35" i="2"/>
  <c r="D35" i="2" s="1"/>
  <c r="F46" i="2"/>
  <c r="F45" i="2"/>
  <c r="F44" i="2"/>
  <c r="C46" i="2"/>
  <c r="C45" i="2"/>
  <c r="C44" i="2"/>
  <c r="C47" i="2"/>
  <c r="C48" i="2"/>
  <c r="F47" i="2"/>
  <c r="F48" i="2"/>
  <c r="F49" i="2"/>
  <c r="C49" i="2"/>
  <c r="F55" i="2"/>
  <c r="F54" i="2"/>
  <c r="F53" i="2"/>
  <c r="F52" i="2"/>
  <c r="F51" i="2"/>
  <c r="F50" i="2"/>
  <c r="C55" i="2"/>
  <c r="C54" i="2"/>
  <c r="C53" i="2"/>
  <c r="C52" i="2"/>
  <c r="C51" i="2"/>
  <c r="C50" i="2"/>
  <c r="D50" i="2" s="1"/>
  <c r="D131" i="2"/>
  <c r="G131" i="2"/>
  <c r="A130" i="2"/>
  <c r="A129" i="2" s="1"/>
  <c r="A128" i="2" s="1"/>
  <c r="A127" i="2" s="1"/>
  <c r="A126" i="2" s="1"/>
  <c r="A125" i="2" s="1"/>
  <c r="A124" i="2" s="1"/>
  <c r="A123" i="2" s="1"/>
  <c r="A122" i="2" s="1"/>
  <c r="A121" i="2" s="1"/>
  <c r="A120" i="2" s="1"/>
  <c r="A119" i="2" s="1"/>
  <c r="A118" i="2" s="1"/>
  <c r="A117" i="2" s="1"/>
  <c r="A116" i="2" s="1"/>
  <c r="A115" i="2" s="1"/>
  <c r="A114" i="2" s="1"/>
  <c r="A113" i="2" s="1"/>
  <c r="A112" i="2" s="1"/>
  <c r="A111" i="2" s="1"/>
  <c r="A110" i="2" s="1"/>
  <c r="A109" i="2" s="1"/>
  <c r="A108" i="2" s="1"/>
  <c r="A107" i="2" s="1"/>
  <c r="A106" i="2" s="1"/>
  <c r="A105" i="2" s="1"/>
  <c r="A104" i="2" s="1"/>
  <c r="A103" i="2" s="1"/>
  <c r="A102" i="2" s="1"/>
  <c r="A101" i="2" s="1"/>
  <c r="A100" i="2" s="1"/>
  <c r="A99" i="2" s="1"/>
  <c r="A98" i="2" s="1"/>
  <c r="A97" i="2" s="1"/>
  <c r="A96" i="2" s="1"/>
  <c r="A95" i="2" s="1"/>
  <c r="A94" i="2" s="1"/>
  <c r="A93" i="2" s="1"/>
  <c r="A92" i="2" s="1"/>
  <c r="A91" i="2" s="1"/>
  <c r="A90" i="2" s="1"/>
  <c r="A89" i="2" s="1"/>
  <c r="A88" i="2" s="1"/>
  <c r="A87" i="2" s="1"/>
  <c r="A86" i="2" s="1"/>
  <c r="A85" i="2" s="1"/>
  <c r="A84" i="2" s="1"/>
  <c r="A83" i="2" s="1"/>
  <c r="A82" i="2" s="1"/>
  <c r="A81" i="2" s="1"/>
  <c r="A80" i="2" s="1"/>
  <c r="A79" i="2" s="1"/>
  <c r="A78" i="2" s="1"/>
  <c r="A77" i="2" s="1"/>
  <c r="A76" i="2" s="1"/>
  <c r="A75" i="2" s="1"/>
  <c r="A74" i="2" s="1"/>
  <c r="A73" i="2" s="1"/>
  <c r="A72" i="2" s="1"/>
  <c r="A71" i="2" s="1"/>
  <c r="A70" i="2" s="1"/>
  <c r="A69" i="2" s="1"/>
  <c r="A68" i="2" s="1"/>
  <c r="A67" i="2" s="1"/>
  <c r="A66" i="2" s="1"/>
  <c r="A65" i="2" s="1"/>
  <c r="A64" i="2" s="1"/>
  <c r="A63" i="2" s="1"/>
  <c r="A62" i="2" s="1"/>
  <c r="A61" i="2" s="1"/>
  <c r="A60" i="2" s="1"/>
  <c r="A59" i="2" s="1"/>
  <c r="A58" i="2" s="1"/>
  <c r="A57" i="2" s="1"/>
  <c r="A56" i="2" s="1"/>
  <c r="F130" i="2"/>
  <c r="G130" i="2" s="1"/>
  <c r="C130" i="2"/>
  <c r="D130" i="2" s="1"/>
  <c r="F129" i="2"/>
  <c r="C129" i="2"/>
  <c r="D129" i="2" s="1"/>
  <c r="F128" i="2"/>
  <c r="C128" i="2"/>
  <c r="F127" i="2"/>
  <c r="G127" i="2" s="1"/>
  <c r="C127" i="2"/>
  <c r="F126" i="2"/>
  <c r="C126" i="2"/>
  <c r="F125" i="2"/>
  <c r="C125" i="2"/>
  <c r="D125" i="2" s="1"/>
  <c r="F124" i="2"/>
  <c r="C124" i="2"/>
  <c r="F123" i="2"/>
  <c r="C123" i="2"/>
  <c r="F122" i="2"/>
  <c r="C122" i="2"/>
  <c r="F121" i="2"/>
  <c r="C121" i="2"/>
  <c r="D121" i="2" s="1"/>
  <c r="F120" i="2"/>
  <c r="C120" i="2"/>
  <c r="F119" i="2"/>
  <c r="C119" i="2"/>
  <c r="F118" i="2"/>
  <c r="C118" i="2"/>
  <c r="F117" i="2"/>
  <c r="C117" i="2"/>
  <c r="D112" i="2" s="1"/>
  <c r="F116" i="2"/>
  <c r="C116" i="2"/>
  <c r="F115" i="2"/>
  <c r="G111" i="2" s="1"/>
  <c r="C115" i="2"/>
  <c r="F114" i="2"/>
  <c r="C114" i="2"/>
  <c r="F113" i="2"/>
  <c r="G113" i="2"/>
  <c r="C113" i="2"/>
  <c r="F112" i="2"/>
  <c r="C112" i="2"/>
  <c r="D110" i="2" s="1"/>
  <c r="F111" i="2"/>
  <c r="C111" i="2"/>
  <c r="F110" i="2"/>
  <c r="C110" i="2"/>
  <c r="F109" i="2"/>
  <c r="G105" i="2" s="1"/>
  <c r="C109" i="2"/>
  <c r="F108" i="2"/>
  <c r="C108" i="2"/>
  <c r="D107" i="2" s="1"/>
  <c r="F107" i="2"/>
  <c r="C107" i="2"/>
  <c r="F106" i="2"/>
  <c r="C106" i="2"/>
  <c r="F105" i="2"/>
  <c r="C105" i="2"/>
  <c r="F104" i="2"/>
  <c r="C104" i="2"/>
  <c r="D104" i="2" s="1"/>
  <c r="F103" i="2"/>
  <c r="C103" i="2"/>
  <c r="F102" i="2"/>
  <c r="C102" i="2"/>
  <c r="F101" i="2"/>
  <c r="C101" i="2"/>
  <c r="F100" i="2"/>
  <c r="C100" i="2"/>
  <c r="D100" i="2" s="1"/>
  <c r="F99" i="2"/>
  <c r="C99" i="2"/>
  <c r="F98" i="2"/>
  <c r="C98" i="2"/>
  <c r="F97" i="2"/>
  <c r="C97" i="2"/>
  <c r="F96" i="2"/>
  <c r="C96" i="2"/>
  <c r="D96" i="2" s="1"/>
  <c r="F95" i="2"/>
  <c r="C95" i="2"/>
  <c r="F94" i="2"/>
  <c r="C94" i="2"/>
  <c r="D94" i="2" s="1"/>
  <c r="F93" i="2"/>
  <c r="G93" i="2" s="1"/>
  <c r="C93" i="2"/>
  <c r="F92" i="2"/>
  <c r="C92" i="2"/>
  <c r="D92" i="2" s="1"/>
  <c r="F91" i="2"/>
  <c r="C91" i="2"/>
  <c r="F90" i="2"/>
  <c r="C90" i="2"/>
  <c r="F89" i="2"/>
  <c r="G89" i="2" s="1"/>
  <c r="C89" i="2"/>
  <c r="F88" i="2"/>
  <c r="C88" i="2"/>
  <c r="D86" i="2" s="1"/>
  <c r="F87" i="2"/>
  <c r="C87" i="2"/>
  <c r="F86" i="2"/>
  <c r="C86" i="2"/>
  <c r="F85" i="2"/>
  <c r="C85" i="2"/>
  <c r="F84" i="2"/>
  <c r="C84" i="2"/>
  <c r="D82" i="2" s="1"/>
  <c r="F83" i="2"/>
  <c r="C83" i="2"/>
  <c r="F82" i="2"/>
  <c r="C82" i="2"/>
  <c r="D81" i="2" s="1"/>
  <c r="F81" i="2"/>
  <c r="G79" i="2" s="1"/>
  <c r="C81" i="2"/>
  <c r="F80" i="2"/>
  <c r="C80" i="2"/>
  <c r="D80" i="2" s="1"/>
  <c r="F79" i="2"/>
  <c r="C79" i="2"/>
  <c r="F78" i="2"/>
  <c r="C78" i="2"/>
  <c r="F77" i="2"/>
  <c r="C77" i="2"/>
  <c r="F76" i="2"/>
  <c r="C76" i="2"/>
  <c r="D75" i="2" s="1"/>
  <c r="F75" i="2"/>
  <c r="C75" i="2"/>
  <c r="F74" i="2"/>
  <c r="C74" i="2"/>
  <c r="F73" i="2"/>
  <c r="C73" i="2"/>
  <c r="F72" i="2"/>
  <c r="C72" i="2"/>
  <c r="D71" i="2" s="1"/>
  <c r="F71" i="2"/>
  <c r="C71" i="2"/>
  <c r="F70" i="2"/>
  <c r="C70" i="2"/>
  <c r="D70" i="2" s="1"/>
  <c r="F69" i="2"/>
  <c r="C69" i="2"/>
  <c r="F68" i="2"/>
  <c r="C68" i="2"/>
  <c r="D67" i="2" s="1"/>
  <c r="F67" i="2"/>
  <c r="C67" i="2"/>
  <c r="F66" i="2"/>
  <c r="C66" i="2"/>
  <c r="D65" i="2" s="1"/>
  <c r="F65" i="2"/>
  <c r="G65" i="2" s="1"/>
  <c r="C65" i="2"/>
  <c r="F64" i="2"/>
  <c r="C64" i="2"/>
  <c r="D62" i="2" s="1"/>
  <c r="F63" i="2"/>
  <c r="C63" i="2"/>
  <c r="F62" i="2"/>
  <c r="C62" i="2"/>
  <c r="F61" i="2"/>
  <c r="G59" i="2" s="1"/>
  <c r="C61" i="2"/>
  <c r="F60" i="2"/>
  <c r="C60" i="2"/>
  <c r="D58" i="2" s="1"/>
  <c r="F59" i="2"/>
  <c r="C59" i="2"/>
  <c r="F58" i="2"/>
  <c r="C58" i="2"/>
  <c r="F57" i="2"/>
  <c r="G56" i="2" s="1"/>
  <c r="C57" i="2"/>
  <c r="F56" i="2"/>
  <c r="C56" i="2"/>
  <c r="D56" i="2" s="1"/>
  <c r="D78" i="2"/>
  <c r="G129" i="2"/>
  <c r="D76" i="2"/>
  <c r="D69" i="2"/>
  <c r="D84" i="2"/>
  <c r="D91" i="2"/>
  <c r="D46" i="2"/>
  <c r="D89" i="2"/>
  <c r="D103" i="2"/>
  <c r="D109" i="2"/>
  <c r="G51" i="2" l="1"/>
  <c r="D43" i="2"/>
  <c r="G24" i="2"/>
  <c r="D93" i="2"/>
  <c r="D60" i="2"/>
  <c r="D66" i="2"/>
  <c r="D105" i="2"/>
  <c r="D108" i="2"/>
  <c r="G125" i="2"/>
  <c r="G31" i="2"/>
  <c r="G26" i="2"/>
  <c r="D114" i="2"/>
  <c r="D88" i="2"/>
  <c r="D68" i="2"/>
  <c r="D64" i="2"/>
  <c r="D55" i="2"/>
  <c r="D59" i="2"/>
  <c r="G58" i="2"/>
  <c r="G62" i="2"/>
  <c r="G66" i="2"/>
  <c r="G69" i="2"/>
  <c r="G73" i="2"/>
  <c r="G77" i="2"/>
  <c r="G82" i="2"/>
  <c r="G86" i="2"/>
  <c r="G90" i="2"/>
  <c r="G94" i="2"/>
  <c r="G98" i="2"/>
  <c r="G101" i="2"/>
  <c r="D122" i="2"/>
  <c r="D47" i="2"/>
  <c r="G54" i="2"/>
  <c r="D42" i="2"/>
  <c r="D36" i="2"/>
  <c r="D48" i="2"/>
  <c r="D53" i="2"/>
  <c r="D98" i="2"/>
  <c r="D99" i="2"/>
  <c r="D51" i="2"/>
  <c r="D41" i="2"/>
  <c r="D57" i="2"/>
  <c r="D61" i="2"/>
  <c r="D73" i="2"/>
  <c r="D79" i="2"/>
  <c r="D83" i="2"/>
  <c r="D85" i="2"/>
  <c r="D90" i="2"/>
  <c r="D97" i="2"/>
  <c r="D101" i="2"/>
  <c r="D111" i="2"/>
  <c r="G115" i="2"/>
  <c r="D38" i="2"/>
  <c r="G37" i="2"/>
  <c r="G34" i="2"/>
  <c r="D30" i="2"/>
  <c r="D22" i="2"/>
  <c r="D19" i="2"/>
  <c r="D21" i="2"/>
  <c r="D18" i="2"/>
  <c r="G19" i="2"/>
  <c r="D72" i="2"/>
  <c r="D37" i="2"/>
  <c r="G110" i="2"/>
  <c r="D123" i="2"/>
  <c r="G38" i="2"/>
  <c r="D33" i="2"/>
  <c r="D31" i="2"/>
  <c r="D25" i="2"/>
  <c r="D116" i="2"/>
  <c r="D54" i="2"/>
  <c r="G44" i="2"/>
  <c r="G39" i="2"/>
  <c r="G33" i="2"/>
  <c r="D20" i="2"/>
  <c r="D117" i="2"/>
  <c r="D45" i="2"/>
  <c r="G60" i="2"/>
  <c r="G63" i="2"/>
  <c r="G68" i="2"/>
  <c r="G71" i="2"/>
  <c r="G83" i="2"/>
  <c r="G88" i="2"/>
  <c r="G92" i="2"/>
  <c r="G103" i="2"/>
  <c r="G112" i="2"/>
  <c r="D119" i="2"/>
  <c r="D127" i="2"/>
  <c r="G50" i="2"/>
  <c r="G47" i="2"/>
  <c r="G45" i="2"/>
  <c r="G21" i="2"/>
  <c r="G46" i="2"/>
  <c r="D95" i="2"/>
  <c r="D126" i="2"/>
  <c r="G114" i="2"/>
  <c r="G122" i="2"/>
  <c r="G41" i="2"/>
  <c r="G32" i="2"/>
  <c r="G29" i="2"/>
  <c r="G25" i="2"/>
  <c r="G124" i="2"/>
  <c r="G80" i="2"/>
  <c r="G81" i="2"/>
  <c r="G67" i="2"/>
  <c r="G106" i="2"/>
  <c r="G78" i="2"/>
  <c r="G108" i="2"/>
  <c r="G126" i="2"/>
  <c r="G85" i="2"/>
  <c r="G128" i="2"/>
  <c r="G120" i="2"/>
  <c r="D40" i="2"/>
  <c r="G76" i="2"/>
  <c r="G74" i="2"/>
  <c r="G53" i="2"/>
  <c r="G117" i="2"/>
  <c r="G36" i="2"/>
  <c r="G40" i="2"/>
  <c r="D34" i="2"/>
  <c r="D32" i="2"/>
  <c r="D29" i="2"/>
  <c r="D128" i="2"/>
  <c r="G109" i="2"/>
  <c r="D102" i="2"/>
  <c r="D52" i="2"/>
  <c r="D74" i="2"/>
  <c r="D44" i="2"/>
  <c r="D63" i="2"/>
  <c r="D87" i="2"/>
  <c r="G91" i="2"/>
  <c r="D106" i="2"/>
  <c r="G118" i="2"/>
  <c r="G28" i="2"/>
  <c r="D124" i="2"/>
  <c r="G119" i="2"/>
  <c r="D118" i="2"/>
  <c r="G75" i="2"/>
  <c r="G99" i="2"/>
  <c r="D115" i="2"/>
  <c r="G48" i="2"/>
  <c r="D39" i="2"/>
  <c r="G123" i="2"/>
  <c r="D49" i="2"/>
  <c r="G23" i="2"/>
  <c r="G121" i="2"/>
  <c r="G95" i="2"/>
  <c r="G97" i="2"/>
  <c r="G104" i="2"/>
  <c r="G107" i="2"/>
  <c r="G57" i="2"/>
  <c r="G96" i="2"/>
  <c r="G87" i="2"/>
  <c r="D113" i="2"/>
  <c r="G100" i="2"/>
  <c r="G72" i="2"/>
  <c r="D26" i="2"/>
  <c r="G116" i="2"/>
  <c r="D77" i="2"/>
  <c r="G102" i="2"/>
  <c r="G52" i="2"/>
  <c r="G84" i="2"/>
  <c r="G70" i="2"/>
  <c r="G22" i="2"/>
  <c r="D23" i="2"/>
  <c r="G27" i="2"/>
  <c r="G49" i="2"/>
  <c r="G55" i="2"/>
  <c r="D120" i="2"/>
  <c r="G61" i="2"/>
  <c r="G64" i="2"/>
</calcChain>
</file>

<file path=xl/sharedStrings.xml><?xml version="1.0" encoding="utf-8"?>
<sst xmlns="http://schemas.openxmlformats.org/spreadsheetml/2006/main" count="149" uniqueCount="145">
  <si>
    <t>Fri May 15 2020</t>
  </si>
  <si>
    <t>Thu May 14 2020</t>
  </si>
  <si>
    <t>Wed May 13 2020</t>
  </si>
  <si>
    <t>Tue May 12 2020</t>
  </si>
  <si>
    <t>Mon May 11 2020</t>
  </si>
  <si>
    <t>Sun May 10 2020</t>
  </si>
  <si>
    <t>Sat May 9 2020</t>
  </si>
  <si>
    <t>Fri May 8 2020</t>
  </si>
  <si>
    <t>Thu May 7 2020</t>
  </si>
  <si>
    <t>Wed May 6 2020</t>
  </si>
  <si>
    <t>Tue May 5 2020</t>
  </si>
  <si>
    <t>Mon May 4 2020</t>
  </si>
  <si>
    <t>Sun May 3 2020</t>
  </si>
  <si>
    <t>Sat May 2 2020</t>
  </si>
  <si>
    <t>Fri May 1 2020</t>
  </si>
  <si>
    <t>Thu Apr 30 2020</t>
  </si>
  <si>
    <t>Wed Apr 29 2020</t>
  </si>
  <si>
    <t>Tue Apr 28 2020</t>
  </si>
  <si>
    <t>Mon Apr 27 2020</t>
  </si>
  <si>
    <t>Sun Apr 26 2020</t>
  </si>
  <si>
    <t>Sat Apr 25 2020</t>
  </si>
  <si>
    <t>Fri Apr 24 2020</t>
  </si>
  <si>
    <t>Thu Apr 23 2020</t>
  </si>
  <si>
    <t>Wed Apr 22 2020</t>
  </si>
  <si>
    <t>Tue Apr 21 2020</t>
  </si>
  <si>
    <t>Mon Apr 20 2020</t>
  </si>
  <si>
    <t>Sun Apr 19 2020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</si>
  <si>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</si>
  <si>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</si>
  <si>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</si>
  <si>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</si>
  <si>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</si>
  <si>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</si>
  <si>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</si>
  <si>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</si>
  <si>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</si>
  <si>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</si>
  <si>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</si>
  <si>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</si>
  <si>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</si>
  <si>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</si>
  <si>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</si>
  <si>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</si>
  <si>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</si>
  <si>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</si>
  <si>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</si>
  <si>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</si>
  <si>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</si>
  <si>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</si>
  <si>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</si>
  <si>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</si>
  <si>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</si>
  <si>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</si>
  <si>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</si>
  <si>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</si>
  <si>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</si>
  <si>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</si>
  <si>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</si>
  <si>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</si>
  <si>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</si>
  <si>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</si>
  <si>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</si>
  <si>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</si>
  <si>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</si>
  <si>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</si>
  <si>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</si>
  <si>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</si>
  <si>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</si>
  <si>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</si>
  <si>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</si>
  <si>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</si>
  <si>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</si>
  <si>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Wed Mar 4 2020</t>
  </si>
  <si>
    <t>Tue Mar 3 2020</t>
  </si>
  <si>
    <t>N/A</t>
  </si>
  <si>
    <t>Mon Mar 2 2020</t>
  </si>
  <si>
    <t>Sun Mar 1 2020</t>
  </si>
  <si>
    <t>Date</t>
  </si>
  <si>
    <t>States Tracked</t>
  </si>
  <si>
    <t>New Tests</t>
  </si>
  <si>
    <t>Positive</t>
  </si>
  <si>
    <t>Negative</t>
  </si>
  <si>
    <t>Total</t>
  </si>
  <si>
    <t>Pending</t>
  </si>
  <si>
    <t>Deaths</t>
  </si>
  <si>
    <t>Total Tests</t>
  </si>
  <si>
    <t>New Deaths</t>
  </si>
  <si>
    <t>New Positives</t>
  </si>
  <si>
    <t>Day Tracked</t>
  </si>
  <si>
    <t>7 Day Avg New Deaths</t>
  </si>
  <si>
    <t>7 Day Avg New Positives</t>
  </si>
  <si>
    <t>Thu May 21 2020</t>
  </si>
  <si>
    <t>Wed May 20 2020</t>
  </si>
  <si>
    <t>Tue May 19 2020</t>
  </si>
  <si>
    <t>Mon May 18 2020</t>
  </si>
  <si>
    <t>Sun May 17 2020</t>
  </si>
  <si>
    <t>Sat May 16 2020</t>
  </si>
  <si>
    <t>Fri May 22 2020</t>
  </si>
  <si>
    <t>Wed May 27 2020</t>
  </si>
  <si>
    <t>Tue May 26 2020</t>
  </si>
  <si>
    <t>Mon May 25 2020</t>
  </si>
  <si>
    <t>Sun May 24 2020</t>
  </si>
  <si>
    <t>Sat May 23 2020</t>
  </si>
  <si>
    <t>Fri Jun 5 2020</t>
  </si>
  <si>
    <t>Thu Jun 4 2020</t>
  </si>
  <si>
    <t>Wed Jun 3 2020</t>
  </si>
  <si>
    <t>Tue Jun 2 2020</t>
  </si>
  <si>
    <t>Mon Jun 1 2020</t>
  </si>
  <si>
    <t>Sun May 31 2020</t>
  </si>
  <si>
    <t>Sat May 30 2020</t>
  </si>
  <si>
    <t>Fri May 29 2020</t>
  </si>
  <si>
    <t>Thu May 28 2020</t>
  </si>
  <si>
    <t>Sat Jun 6 2020</t>
  </si>
  <si>
    <t>Sun Jun 7 2020</t>
  </si>
  <si>
    <t>Mon Jun 8 2020</t>
  </si>
  <si>
    <t>Sat Jun 13 2020</t>
  </si>
  <si>
    <t>Fri Jun 12 2020</t>
  </si>
  <si>
    <t>Thu Jun 11 2020</t>
  </si>
  <si>
    <t>Wed Jun 10 2020</t>
  </si>
  <si>
    <t>Tue Jun 9 2020</t>
  </si>
  <si>
    <t>Tue Jun 16 2020</t>
  </si>
  <si>
    <t>Mon Jun 15 2020</t>
  </si>
  <si>
    <t>Sun Jun 14 2020</t>
  </si>
  <si>
    <t>Thu Jun 18 2020</t>
  </si>
  <si>
    <t>Wed Jun 17 2020</t>
  </si>
  <si>
    <t>Thu Jun 25 2020</t>
  </si>
  <si>
    <t>Wed Jun 24 2020</t>
  </si>
  <si>
    <t>Tue Jun 23 2020</t>
  </si>
  <si>
    <t>Mon Jun 22 2020</t>
  </si>
  <si>
    <t>Sun Jun 21 2020</t>
  </si>
  <si>
    <t>Sat Jun 20 2020</t>
  </si>
  <si>
    <t>Fri Jun 19 2020</t>
  </si>
  <si>
    <t>Sat Jun 27 2020</t>
  </si>
  <si>
    <t>Fri Jun 26 2020</t>
  </si>
  <si>
    <t>Mon Jun 29 2020</t>
  </si>
  <si>
    <t>Sun Jun 28 2020</t>
  </si>
  <si>
    <t>Thu Jul 2 2020</t>
  </si>
  <si>
    <t>Wed Jul 1 2020</t>
  </si>
  <si>
    <t>Tue Jun 30 2020</t>
  </si>
  <si>
    <t>Wed Jul 8 2020</t>
  </si>
  <si>
    <t>Tue Jul 7 2020</t>
  </si>
  <si>
    <t>Mon Jul 6 2020</t>
  </si>
  <si>
    <t>Sun Jul 5 2020</t>
  </si>
  <si>
    <t>Sat Jul 4 2020</t>
  </si>
  <si>
    <t>Fri Jul 3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</si>
</sst>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8"/>
      <color rgb="FF303030"/>
      <name val="Helvetica Neue"/>
      <family val="2"/>
    </font>
    <font>
      <sz val="12"/>
      <color rgb="FF303030"/>
      <name val="Calibri"/>
      <family val="2"/>
      <scheme val="minor"/>
    </font>
    <font>
      <sz val="16"/>
      <color rgb="FF303030"/>
      <name val="Helvetica Neue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0" fillId="0" borderId="0" xfId="0" applyFont="1"/>
    <xf numFmtId="0" fontId="2" fillId="0" borderId="0" xfId="0" applyFont="1"/>
    <xf numFmtId="3" fontId="3" fillId="0" borderId="0" xfId="0" applyNumberFormat="1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'My Numbers'!$G$1</c:f>
              <c:strCache>
                <c:ptCount val="1"/>
                <c:pt idx="0">
                  <c:v>7 Day Avg New Deaths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Numbers'!$A$2:$A$131</c:f>
              <c:numCache>
                <c:formatCode>General</c:formatCode>
                <c:ptCount val="130"/>
                <c:pt idx="0">
                  <c:v>130</c:v>
                </c:pt>
                <c:pt idx="1">
                  <c:v>129</c:v>
                </c:pt>
                <c:pt idx="2">
                  <c:v>128</c:v>
                </c:pt>
                <c:pt idx="3">
                  <c:v>127</c:v>
                </c:pt>
                <c:pt idx="4">
                  <c:v>126</c:v>
                </c:pt>
                <c:pt idx="5">
                  <c:v>125</c:v>
                </c:pt>
                <c:pt idx="6">
                  <c:v>124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120</c:v>
                </c:pt>
                <c:pt idx="11">
                  <c:v>119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115</c:v>
                </c:pt>
                <c:pt idx="16">
                  <c:v>114</c:v>
                </c:pt>
                <c:pt idx="17">
                  <c:v>113</c:v>
                </c:pt>
                <c:pt idx="18">
                  <c:v>112</c:v>
                </c:pt>
                <c:pt idx="19">
                  <c:v>111</c:v>
                </c:pt>
                <c:pt idx="20">
                  <c:v>110</c:v>
                </c:pt>
                <c:pt idx="21">
                  <c:v>109</c:v>
                </c:pt>
                <c:pt idx="22">
                  <c:v>108</c:v>
                </c:pt>
                <c:pt idx="23">
                  <c:v>107</c:v>
                </c:pt>
                <c:pt idx="24">
                  <c:v>106</c:v>
                </c:pt>
                <c:pt idx="25">
                  <c:v>105</c:v>
                </c:pt>
                <c:pt idx="26">
                  <c:v>104</c:v>
                </c:pt>
                <c:pt idx="27">
                  <c:v>103</c:v>
                </c:pt>
                <c:pt idx="28">
                  <c:v>102</c:v>
                </c:pt>
                <c:pt idx="29">
                  <c:v>101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94</c:v>
                </c:pt>
                <c:pt idx="37">
                  <c:v>93</c:v>
                </c:pt>
                <c:pt idx="38">
                  <c:v>92</c:v>
                </c:pt>
                <c:pt idx="39">
                  <c:v>91</c:v>
                </c:pt>
                <c:pt idx="40">
                  <c:v>90</c:v>
                </c:pt>
                <c:pt idx="41">
                  <c:v>89</c:v>
                </c:pt>
                <c:pt idx="42">
                  <c:v>88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82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56</c:v>
                </c:pt>
                <c:pt idx="75">
                  <c:v>55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46</c:v>
                </c:pt>
                <c:pt idx="85">
                  <c:v>45</c:v>
                </c:pt>
                <c:pt idx="86">
                  <c:v>44</c:v>
                </c:pt>
                <c:pt idx="87">
                  <c:v>43</c:v>
                </c:pt>
                <c:pt idx="88">
                  <c:v>42</c:v>
                </c:pt>
                <c:pt idx="89">
                  <c:v>41</c:v>
                </c:pt>
                <c:pt idx="90">
                  <c:v>40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  <c:pt idx="100">
                  <c:v>30</c:v>
                </c:pt>
                <c:pt idx="101">
                  <c:v>29</c:v>
                </c:pt>
                <c:pt idx="102">
                  <c:v>28</c:v>
                </c:pt>
                <c:pt idx="103">
                  <c:v>27</c:v>
                </c:pt>
                <c:pt idx="104">
                  <c:v>26</c:v>
                </c:pt>
                <c:pt idx="105">
                  <c:v>25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11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</c:numCache>
            </c:numRef>
          </c:xVal>
          <c:yVal>
            <c:numRef>
              <c:f>'My Numbers'!$G$2:$G$131</c:f>
              <c:numCache>
                <c:formatCode>#,##0</c:formatCode>
                <c:ptCount val="130"/>
                <c:pt idx="0">
                  <c:v>552.85714285714289</c:v>
                </c:pt>
                <c:pt idx="1">
                  <c:v>524.85714285714289</c:v>
                </c:pt>
                <c:pt idx="2">
                  <c:v>449</c:v>
                </c:pt>
                <c:pt idx="3">
                  <c:v>461.85714285714283</c:v>
                </c:pt>
                <c:pt idx="4">
                  <c:v>471</c:v>
                </c:pt>
                <c:pt idx="5">
                  <c:v>499.57142857142856</c:v>
                </c:pt>
                <c:pt idx="6">
                  <c:v>493.71428571428572</c:v>
                </c:pt>
                <c:pt idx="7">
                  <c:v>760.28571428571433</c:v>
                </c:pt>
                <c:pt idx="8">
                  <c:v>763.28571428571433</c:v>
                </c:pt>
                <c:pt idx="9">
                  <c:v>807.85714285714289</c:v>
                </c:pt>
                <c:pt idx="10">
                  <c:v>800.71428571428567</c:v>
                </c:pt>
                <c:pt idx="11">
                  <c:v>804.14285714285711</c:v>
                </c:pt>
                <c:pt idx="12">
                  <c:v>820.57142857142856</c:v>
                </c:pt>
                <c:pt idx="13">
                  <c:v>837</c:v>
                </c:pt>
                <c:pt idx="14">
                  <c:v>579.14285714285711</c:v>
                </c:pt>
                <c:pt idx="15">
                  <c:v>587.71428571428567</c:v>
                </c:pt>
                <c:pt idx="16">
                  <c:v>589.14285714285711</c:v>
                </c:pt>
                <c:pt idx="17">
                  <c:v>602.42857142857144</c:v>
                </c:pt>
                <c:pt idx="18">
                  <c:v>611.14285714285711</c:v>
                </c:pt>
                <c:pt idx="19">
                  <c:v>621.71428571428567</c:v>
                </c:pt>
                <c:pt idx="20">
                  <c:v>624.14285714285711</c:v>
                </c:pt>
                <c:pt idx="21">
                  <c:v>658.57142857142856</c:v>
                </c:pt>
                <c:pt idx="22">
                  <c:v>672.28571428571433</c:v>
                </c:pt>
                <c:pt idx="23">
                  <c:v>706</c:v>
                </c:pt>
                <c:pt idx="24">
                  <c:v>743.85714285714289</c:v>
                </c:pt>
                <c:pt idx="25">
                  <c:v>757.42857142857144</c:v>
                </c:pt>
                <c:pt idx="26">
                  <c:v>764.71428571428567</c:v>
                </c:pt>
                <c:pt idx="27">
                  <c:v>814.57142857142856</c:v>
                </c:pt>
                <c:pt idx="28">
                  <c:v>807.14285714285711</c:v>
                </c:pt>
                <c:pt idx="29">
                  <c:v>820.42857142857144</c:v>
                </c:pt>
                <c:pt idx="30">
                  <c:v>851.71428571428567</c:v>
                </c:pt>
                <c:pt idx="31">
                  <c:v>828.57142857142856</c:v>
                </c:pt>
                <c:pt idx="32">
                  <c:v>859.14285714285711</c:v>
                </c:pt>
                <c:pt idx="33">
                  <c:v>891.14285714285711</c:v>
                </c:pt>
                <c:pt idx="34">
                  <c:v>903.28571428571433</c:v>
                </c:pt>
                <c:pt idx="35">
                  <c:v>960.71428571428567</c:v>
                </c:pt>
                <c:pt idx="36">
                  <c:v>1009.8571428571429</c:v>
                </c:pt>
                <c:pt idx="37">
                  <c:v>944.85714285714289</c:v>
                </c:pt>
                <c:pt idx="38">
                  <c:v>951.28571428571433</c:v>
                </c:pt>
                <c:pt idx="39">
                  <c:v>949.42857142857144</c:v>
                </c:pt>
                <c:pt idx="40">
                  <c:v>972.42857142857144</c:v>
                </c:pt>
                <c:pt idx="41">
                  <c:v>970.42857142857144</c:v>
                </c:pt>
                <c:pt idx="42">
                  <c:v>1002.8571428571429</c:v>
                </c:pt>
                <c:pt idx="43">
                  <c:v>1015.2857142857143</c:v>
                </c:pt>
                <c:pt idx="44">
                  <c:v>1117.7142857142858</c:v>
                </c:pt>
                <c:pt idx="45">
                  <c:v>1155.2857142857142</c:v>
                </c:pt>
                <c:pt idx="46">
                  <c:v>1181.7142857142858</c:v>
                </c:pt>
                <c:pt idx="47">
                  <c:v>1203.8571428571429</c:v>
                </c:pt>
                <c:pt idx="48">
                  <c:v>1271.5714285714287</c:v>
                </c:pt>
                <c:pt idx="49">
                  <c:v>1304.1428571428571</c:v>
                </c:pt>
                <c:pt idx="50">
                  <c:v>1345.7142857142858</c:v>
                </c:pt>
                <c:pt idx="51">
                  <c:v>1361.8571428571429</c:v>
                </c:pt>
                <c:pt idx="52">
                  <c:v>1369.1428571428571</c:v>
                </c:pt>
                <c:pt idx="53">
                  <c:v>1389.1428571428571</c:v>
                </c:pt>
                <c:pt idx="54">
                  <c:v>1423.8571428571429</c:v>
                </c:pt>
                <c:pt idx="55">
                  <c:v>1440.2857142857142</c:v>
                </c:pt>
                <c:pt idx="56">
                  <c:v>1583.8571428571429</c:v>
                </c:pt>
                <c:pt idx="57">
                  <c:v>1620.4285714285713</c:v>
                </c:pt>
                <c:pt idx="58">
                  <c:v>1761</c:v>
                </c:pt>
                <c:pt idx="59">
                  <c:v>1771.7142857142858</c:v>
                </c:pt>
                <c:pt idx="60">
                  <c:v>1797.2857142857142</c:v>
                </c:pt>
                <c:pt idx="61">
                  <c:v>1814.7142857142858</c:v>
                </c:pt>
                <c:pt idx="62">
                  <c:v>1811.7142857142858</c:v>
                </c:pt>
                <c:pt idx="63">
                  <c:v>1724.8571428571429</c:v>
                </c:pt>
                <c:pt idx="64">
                  <c:v>1832.1428571428571</c:v>
                </c:pt>
                <c:pt idx="65">
                  <c:v>1775.1428571428571</c:v>
                </c:pt>
                <c:pt idx="66">
                  <c:v>1814.8571428571429</c:v>
                </c:pt>
                <c:pt idx="67">
                  <c:v>1805.8571428571429</c:v>
                </c:pt>
                <c:pt idx="68">
                  <c:v>1829.7142857142858</c:v>
                </c:pt>
                <c:pt idx="69">
                  <c:v>1844.4285714285713</c:v>
                </c:pt>
                <c:pt idx="70">
                  <c:v>1798.1428571428571</c:v>
                </c:pt>
                <c:pt idx="71">
                  <c:v>1704</c:v>
                </c:pt>
                <c:pt idx="72">
                  <c:v>1765</c:v>
                </c:pt>
                <c:pt idx="73">
                  <c:v>1837.7142857142858</c:v>
                </c:pt>
                <c:pt idx="74">
                  <c:v>1918.2857142857142</c:v>
                </c:pt>
                <c:pt idx="75">
                  <c:v>1913.8571428571429</c:v>
                </c:pt>
                <c:pt idx="76">
                  <c:v>1945.7142857142858</c:v>
                </c:pt>
                <c:pt idx="77">
                  <c:v>1995.2857142857142</c:v>
                </c:pt>
                <c:pt idx="78">
                  <c:v>2069.7142857142858</c:v>
                </c:pt>
                <c:pt idx="79">
                  <c:v>2035</c:v>
                </c:pt>
                <c:pt idx="80">
                  <c:v>2009</c:v>
                </c:pt>
                <c:pt idx="81">
                  <c:v>1993.5714285714287</c:v>
                </c:pt>
                <c:pt idx="82">
                  <c:v>2014.7142857142858</c:v>
                </c:pt>
                <c:pt idx="83">
                  <c:v>2018.5714285714287</c:v>
                </c:pt>
                <c:pt idx="84">
                  <c:v>1984.4285714285713</c:v>
                </c:pt>
                <c:pt idx="85">
                  <c:v>1889.2857142857142</c:v>
                </c:pt>
                <c:pt idx="86">
                  <c:v>1831</c:v>
                </c:pt>
                <c:pt idx="87">
                  <c:v>1789</c:v>
                </c:pt>
                <c:pt idx="88">
                  <c:v>1742.7142857142858</c:v>
                </c:pt>
                <c:pt idx="89">
                  <c:v>1662.7142857142858</c:v>
                </c:pt>
                <c:pt idx="90">
                  <c:v>1533.5714285714287</c:v>
                </c:pt>
                <c:pt idx="91">
                  <c:v>1416.2857142857142</c:v>
                </c:pt>
                <c:pt idx="92">
                  <c:v>1280.5714285714287</c:v>
                </c:pt>
                <c:pt idx="93">
                  <c:v>1125.2857142857142</c:v>
                </c:pt>
                <c:pt idx="94">
                  <c:v>1026.7142857142858</c:v>
                </c:pt>
                <c:pt idx="95">
                  <c:v>921.28571428571433</c:v>
                </c:pt>
                <c:pt idx="96">
                  <c:v>786.85714285714289</c:v>
                </c:pt>
                <c:pt idx="97">
                  <c:v>670.42857142857144</c:v>
                </c:pt>
                <c:pt idx="98">
                  <c:v>552.85714285714289</c:v>
                </c:pt>
                <c:pt idx="99">
                  <c:v>450.28571428571428</c:v>
                </c:pt>
                <c:pt idx="100">
                  <c:v>362.71428571428572</c:v>
                </c:pt>
                <c:pt idx="101">
                  <c:v>298.57142857142856</c:v>
                </c:pt>
                <c:pt idx="102">
                  <c:v>247.42857142857142</c:v>
                </c:pt>
                <c:pt idx="103">
                  <c:v>193</c:v>
                </c:pt>
                <c:pt idx="104">
                  <c:v>148.85714285714286</c:v>
                </c:pt>
                <c:pt idx="105">
                  <c:v>115.42857142857143</c:v>
                </c:pt>
                <c:pt idx="106">
                  <c:v>86.428571428571431</c:v>
                </c:pt>
                <c:pt idx="107">
                  <c:v>60.428571428571431</c:v>
                </c:pt>
                <c:pt idx="108">
                  <c:v>51.428571428571431</c:v>
                </c:pt>
                <c:pt idx="109">
                  <c:v>34.714285714285715</c:v>
                </c:pt>
                <c:pt idx="110">
                  <c:v>28.285714285714285</c:v>
                </c:pt>
                <c:pt idx="111">
                  <c:v>19.714285714285715</c:v>
                </c:pt>
                <c:pt idx="112">
                  <c:v>14.571428571428571</c:v>
                </c:pt>
                <c:pt idx="113">
                  <c:v>11.857142857142858</c:v>
                </c:pt>
                <c:pt idx="114">
                  <c:v>9</c:v>
                </c:pt>
                <c:pt idx="115">
                  <c:v>6.5714285714285712</c:v>
                </c:pt>
                <c:pt idx="116">
                  <c:v>5.1428571428571432</c:v>
                </c:pt>
                <c:pt idx="117">
                  <c:v>4.1428571428571432</c:v>
                </c:pt>
                <c:pt idx="118">
                  <c:v>4.4285714285714288</c:v>
                </c:pt>
                <c:pt idx="119">
                  <c:v>3.8571428571428572</c:v>
                </c:pt>
                <c:pt idx="120">
                  <c:v>3.2857142857142856</c:v>
                </c:pt>
                <c:pt idx="121">
                  <c:v>3.4285714285714284</c:v>
                </c:pt>
                <c:pt idx="122">
                  <c:v>3.2857142857142856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2.8571428571428572</c:v>
                </c:pt>
                <c:pt idx="126">
                  <c:v>2.2857142857142856</c:v>
                </c:pt>
                <c:pt idx="127">
                  <c:v>2</c:v>
                </c:pt>
                <c:pt idx="128">
                  <c:v>1.5714285714285714</c:v>
                </c:pt>
                <c:pt idx="129">
                  <c:v>1.1428571428571428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B6-984A-9813-EADF6912D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782623"/>
        <c:axId val="1"/>
      </c:scatterChart>
      <c:valAx>
        <c:axId val="83778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77826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234470691163605E-2"/>
          <c:y val="0.15361313868613138"/>
          <c:w val="0.88544806899137607"/>
          <c:h val="0.77996982585206043"/>
        </c:manualLayout>
      </c:layout>
      <c:scatterChart>
        <c:scatterStyle val="lineMarker"/>
        <c:varyColors val="0"/>
        <c:ser>
          <c:idx val="0"/>
          <c:order val="0"/>
          <c:tx>
            <c:strRef>
              <c:f>'My Numbers'!$D$1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'My Numbers'!$A$2:$A$131</c:f>
              <c:numCache>
                <c:formatCode>General</c:formatCode>
                <c:ptCount val="130"/>
                <c:pt idx="0">
                  <c:v>130</c:v>
                </c:pt>
                <c:pt idx="1">
                  <c:v>129</c:v>
                </c:pt>
                <c:pt idx="2">
                  <c:v>128</c:v>
                </c:pt>
                <c:pt idx="3">
                  <c:v>127</c:v>
                </c:pt>
                <c:pt idx="4">
                  <c:v>126</c:v>
                </c:pt>
                <c:pt idx="5">
                  <c:v>125</c:v>
                </c:pt>
                <c:pt idx="6">
                  <c:v>124</c:v>
                </c:pt>
                <c:pt idx="7">
                  <c:v>123</c:v>
                </c:pt>
                <c:pt idx="8">
                  <c:v>122</c:v>
                </c:pt>
                <c:pt idx="9">
                  <c:v>121</c:v>
                </c:pt>
                <c:pt idx="10">
                  <c:v>120</c:v>
                </c:pt>
                <c:pt idx="11">
                  <c:v>119</c:v>
                </c:pt>
                <c:pt idx="12">
                  <c:v>118</c:v>
                </c:pt>
                <c:pt idx="13">
                  <c:v>117</c:v>
                </c:pt>
                <c:pt idx="14">
                  <c:v>116</c:v>
                </c:pt>
                <c:pt idx="15">
                  <c:v>115</c:v>
                </c:pt>
                <c:pt idx="16">
                  <c:v>114</c:v>
                </c:pt>
                <c:pt idx="17">
                  <c:v>113</c:v>
                </c:pt>
                <c:pt idx="18">
                  <c:v>112</c:v>
                </c:pt>
                <c:pt idx="19">
                  <c:v>111</c:v>
                </c:pt>
                <c:pt idx="20">
                  <c:v>110</c:v>
                </c:pt>
                <c:pt idx="21">
                  <c:v>109</c:v>
                </c:pt>
                <c:pt idx="22">
                  <c:v>108</c:v>
                </c:pt>
                <c:pt idx="23">
                  <c:v>107</c:v>
                </c:pt>
                <c:pt idx="24">
                  <c:v>106</c:v>
                </c:pt>
                <c:pt idx="25">
                  <c:v>105</c:v>
                </c:pt>
                <c:pt idx="26">
                  <c:v>104</c:v>
                </c:pt>
                <c:pt idx="27">
                  <c:v>103</c:v>
                </c:pt>
                <c:pt idx="28">
                  <c:v>102</c:v>
                </c:pt>
                <c:pt idx="29">
                  <c:v>101</c:v>
                </c:pt>
                <c:pt idx="30">
                  <c:v>100</c:v>
                </c:pt>
                <c:pt idx="31">
                  <c:v>99</c:v>
                </c:pt>
                <c:pt idx="32">
                  <c:v>98</c:v>
                </c:pt>
                <c:pt idx="33">
                  <c:v>97</c:v>
                </c:pt>
                <c:pt idx="34">
                  <c:v>96</c:v>
                </c:pt>
                <c:pt idx="35">
                  <c:v>95</c:v>
                </c:pt>
                <c:pt idx="36">
                  <c:v>94</c:v>
                </c:pt>
                <c:pt idx="37">
                  <c:v>93</c:v>
                </c:pt>
                <c:pt idx="38">
                  <c:v>92</c:v>
                </c:pt>
                <c:pt idx="39">
                  <c:v>91</c:v>
                </c:pt>
                <c:pt idx="40">
                  <c:v>90</c:v>
                </c:pt>
                <c:pt idx="41">
                  <c:v>89</c:v>
                </c:pt>
                <c:pt idx="42">
                  <c:v>88</c:v>
                </c:pt>
                <c:pt idx="43">
                  <c:v>87</c:v>
                </c:pt>
                <c:pt idx="44">
                  <c:v>86</c:v>
                </c:pt>
                <c:pt idx="45">
                  <c:v>85</c:v>
                </c:pt>
                <c:pt idx="46">
                  <c:v>84</c:v>
                </c:pt>
                <c:pt idx="47">
                  <c:v>83</c:v>
                </c:pt>
                <c:pt idx="48">
                  <c:v>82</c:v>
                </c:pt>
                <c:pt idx="49">
                  <c:v>81</c:v>
                </c:pt>
                <c:pt idx="50">
                  <c:v>80</c:v>
                </c:pt>
                <c:pt idx="51">
                  <c:v>79</c:v>
                </c:pt>
                <c:pt idx="52">
                  <c:v>78</c:v>
                </c:pt>
                <c:pt idx="53">
                  <c:v>77</c:v>
                </c:pt>
                <c:pt idx="54">
                  <c:v>76</c:v>
                </c:pt>
                <c:pt idx="55">
                  <c:v>75</c:v>
                </c:pt>
                <c:pt idx="56">
                  <c:v>74</c:v>
                </c:pt>
                <c:pt idx="57">
                  <c:v>73</c:v>
                </c:pt>
                <c:pt idx="58">
                  <c:v>72</c:v>
                </c:pt>
                <c:pt idx="59">
                  <c:v>71</c:v>
                </c:pt>
                <c:pt idx="60">
                  <c:v>70</c:v>
                </c:pt>
                <c:pt idx="61">
                  <c:v>69</c:v>
                </c:pt>
                <c:pt idx="62">
                  <c:v>68</c:v>
                </c:pt>
                <c:pt idx="63">
                  <c:v>67</c:v>
                </c:pt>
                <c:pt idx="64">
                  <c:v>66</c:v>
                </c:pt>
                <c:pt idx="65">
                  <c:v>65</c:v>
                </c:pt>
                <c:pt idx="66">
                  <c:v>64</c:v>
                </c:pt>
                <c:pt idx="67">
                  <c:v>63</c:v>
                </c:pt>
                <c:pt idx="68">
                  <c:v>62</c:v>
                </c:pt>
                <c:pt idx="69">
                  <c:v>61</c:v>
                </c:pt>
                <c:pt idx="70">
                  <c:v>60</c:v>
                </c:pt>
                <c:pt idx="71">
                  <c:v>59</c:v>
                </c:pt>
                <c:pt idx="72">
                  <c:v>58</c:v>
                </c:pt>
                <c:pt idx="73">
                  <c:v>57</c:v>
                </c:pt>
                <c:pt idx="74">
                  <c:v>56</c:v>
                </c:pt>
                <c:pt idx="75">
                  <c:v>55</c:v>
                </c:pt>
                <c:pt idx="76">
                  <c:v>54</c:v>
                </c:pt>
                <c:pt idx="77">
                  <c:v>53</c:v>
                </c:pt>
                <c:pt idx="78">
                  <c:v>52</c:v>
                </c:pt>
                <c:pt idx="79">
                  <c:v>51</c:v>
                </c:pt>
                <c:pt idx="80">
                  <c:v>50</c:v>
                </c:pt>
                <c:pt idx="81">
                  <c:v>49</c:v>
                </c:pt>
                <c:pt idx="82">
                  <c:v>48</c:v>
                </c:pt>
                <c:pt idx="83">
                  <c:v>47</c:v>
                </c:pt>
                <c:pt idx="84">
                  <c:v>46</c:v>
                </c:pt>
                <c:pt idx="85">
                  <c:v>45</c:v>
                </c:pt>
                <c:pt idx="86">
                  <c:v>44</c:v>
                </c:pt>
                <c:pt idx="87">
                  <c:v>43</c:v>
                </c:pt>
                <c:pt idx="88">
                  <c:v>42</c:v>
                </c:pt>
                <c:pt idx="89">
                  <c:v>41</c:v>
                </c:pt>
                <c:pt idx="90">
                  <c:v>40</c:v>
                </c:pt>
                <c:pt idx="91">
                  <c:v>39</c:v>
                </c:pt>
                <c:pt idx="92">
                  <c:v>38</c:v>
                </c:pt>
                <c:pt idx="93">
                  <c:v>37</c:v>
                </c:pt>
                <c:pt idx="94">
                  <c:v>36</c:v>
                </c:pt>
                <c:pt idx="95">
                  <c:v>35</c:v>
                </c:pt>
                <c:pt idx="96">
                  <c:v>34</c:v>
                </c:pt>
                <c:pt idx="97">
                  <c:v>33</c:v>
                </c:pt>
                <c:pt idx="98">
                  <c:v>32</c:v>
                </c:pt>
                <c:pt idx="99">
                  <c:v>31</c:v>
                </c:pt>
                <c:pt idx="100">
                  <c:v>30</c:v>
                </c:pt>
                <c:pt idx="101">
                  <c:v>29</c:v>
                </c:pt>
                <c:pt idx="102">
                  <c:v>28</c:v>
                </c:pt>
                <c:pt idx="103">
                  <c:v>27</c:v>
                </c:pt>
                <c:pt idx="104">
                  <c:v>26</c:v>
                </c:pt>
                <c:pt idx="105">
                  <c:v>25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13</c:v>
                </c:pt>
                <c:pt idx="118">
                  <c:v>12</c:v>
                </c:pt>
                <c:pt idx="119">
                  <c:v>11</c:v>
                </c:pt>
                <c:pt idx="120">
                  <c:v>10</c:v>
                </c:pt>
                <c:pt idx="121">
                  <c:v>9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5</c:v>
                </c:pt>
                <c:pt idx="126">
                  <c:v>4</c:v>
                </c:pt>
                <c:pt idx="127">
                  <c:v>3</c:v>
                </c:pt>
                <c:pt idx="128">
                  <c:v>2</c:v>
                </c:pt>
                <c:pt idx="129">
                  <c:v>1</c:v>
                </c:pt>
              </c:numCache>
            </c:numRef>
          </c:xVal>
          <c:yVal>
            <c:numRef>
              <c:f>'My Numbers'!$D$2:$D$131</c:f>
              <c:numCache>
                <c:formatCode>#,##0</c:formatCode>
                <c:ptCount val="130"/>
                <c:pt idx="0">
                  <c:v>52527.142857142855</c:v>
                </c:pt>
                <c:pt idx="1">
                  <c:v>51210.714285714283</c:v>
                </c:pt>
                <c:pt idx="2">
                  <c:v>50135</c:v>
                </c:pt>
                <c:pt idx="3">
                  <c:v>48580</c:v>
                </c:pt>
                <c:pt idx="4">
                  <c:v>48520.428571428572</c:v>
                </c:pt>
                <c:pt idx="5">
                  <c:v>47244</c:v>
                </c:pt>
                <c:pt idx="6">
                  <c:v>45235.714285714283</c:v>
                </c:pt>
                <c:pt idx="7">
                  <c:v>43270.857142857145</c:v>
                </c:pt>
                <c:pt idx="8">
                  <c:v>41231.428571428572</c:v>
                </c:pt>
                <c:pt idx="9">
                  <c:v>39611.428571428572</c:v>
                </c:pt>
                <c:pt idx="10">
                  <c:v>38262.857142857145</c:v>
                </c:pt>
                <c:pt idx="11">
                  <c:v>36138</c:v>
                </c:pt>
                <c:pt idx="12">
                  <c:v>34493.285714285717</c:v>
                </c:pt>
                <c:pt idx="13">
                  <c:v>33298.571428571428</c:v>
                </c:pt>
                <c:pt idx="14">
                  <c:v>31569.285714285714</c:v>
                </c:pt>
                <c:pt idx="15">
                  <c:v>29452</c:v>
                </c:pt>
                <c:pt idx="16">
                  <c:v>28092</c:v>
                </c:pt>
                <c:pt idx="17">
                  <c:v>26873.571428571428</c:v>
                </c:pt>
                <c:pt idx="18">
                  <c:v>26009.571428571428</c:v>
                </c:pt>
                <c:pt idx="19">
                  <c:v>25195.428571428572</c:v>
                </c:pt>
                <c:pt idx="20">
                  <c:v>23444.285714285714</c:v>
                </c:pt>
                <c:pt idx="21">
                  <c:v>22772.142857142859</c:v>
                </c:pt>
                <c:pt idx="22">
                  <c:v>22326</c:v>
                </c:pt>
                <c:pt idx="23">
                  <c:v>21592.571428571428</c:v>
                </c:pt>
                <c:pt idx="24">
                  <c:v>21266.714285714286</c:v>
                </c:pt>
                <c:pt idx="25">
                  <c:v>21080</c:v>
                </c:pt>
                <c:pt idx="26">
                  <c:v>20686.142857142859</c:v>
                </c:pt>
                <c:pt idx="27">
                  <c:v>21380.857142857141</c:v>
                </c:pt>
                <c:pt idx="28">
                  <c:v>21173.142857142859</c:v>
                </c:pt>
                <c:pt idx="29">
                  <c:v>21070.857142857141</c:v>
                </c:pt>
                <c:pt idx="30">
                  <c:v>21805.714285714286</c:v>
                </c:pt>
                <c:pt idx="31">
                  <c:v>21798.714285714286</c:v>
                </c:pt>
                <c:pt idx="32">
                  <c:v>22172</c:v>
                </c:pt>
                <c:pt idx="33">
                  <c:v>22308</c:v>
                </c:pt>
                <c:pt idx="34">
                  <c:v>21639.285714285714</c:v>
                </c:pt>
                <c:pt idx="35">
                  <c:v>21879.714285714286</c:v>
                </c:pt>
                <c:pt idx="36">
                  <c:v>21747.714285714286</c:v>
                </c:pt>
                <c:pt idx="37">
                  <c:v>20704.571428571428</c:v>
                </c:pt>
                <c:pt idx="38">
                  <c:v>21115.714285714286</c:v>
                </c:pt>
                <c:pt idx="39">
                  <c:v>20867.285714285714</c:v>
                </c:pt>
                <c:pt idx="40">
                  <c:v>20728</c:v>
                </c:pt>
                <c:pt idx="41">
                  <c:v>20744.285714285714</c:v>
                </c:pt>
                <c:pt idx="42">
                  <c:v>21121.142857142859</c:v>
                </c:pt>
                <c:pt idx="43">
                  <c:v>21465.285714285714</c:v>
                </c:pt>
                <c:pt idx="44">
                  <c:v>22157.571428571428</c:v>
                </c:pt>
                <c:pt idx="45">
                  <c:v>22228.857142857141</c:v>
                </c:pt>
                <c:pt idx="46">
                  <c:v>22218.142857142859</c:v>
                </c:pt>
                <c:pt idx="47">
                  <c:v>22539.857142857141</c:v>
                </c:pt>
                <c:pt idx="48">
                  <c:v>22845.714285714286</c:v>
                </c:pt>
                <c:pt idx="49">
                  <c:v>22857.857142857141</c:v>
                </c:pt>
                <c:pt idx="50">
                  <c:v>22699.142857142859</c:v>
                </c:pt>
                <c:pt idx="51">
                  <c:v>22759.142857142859</c:v>
                </c:pt>
                <c:pt idx="52">
                  <c:v>22478.714285714286</c:v>
                </c:pt>
                <c:pt idx="53">
                  <c:v>22618.857142857141</c:v>
                </c:pt>
                <c:pt idx="54">
                  <c:v>22540</c:v>
                </c:pt>
                <c:pt idx="55">
                  <c:v>22767.142857142859</c:v>
                </c:pt>
                <c:pt idx="56">
                  <c:v>23106.714285714286</c:v>
                </c:pt>
                <c:pt idx="57">
                  <c:v>23754.142857142859</c:v>
                </c:pt>
                <c:pt idx="58">
                  <c:v>23851.285714285714</c:v>
                </c:pt>
                <c:pt idx="59">
                  <c:v>24400.142857142859</c:v>
                </c:pt>
                <c:pt idx="60">
                  <c:v>25053.714285714286</c:v>
                </c:pt>
                <c:pt idx="61">
                  <c:v>25747.857142857141</c:v>
                </c:pt>
                <c:pt idx="62">
                  <c:v>26519.142857142859</c:v>
                </c:pt>
                <c:pt idx="63">
                  <c:v>26771.428571428572</c:v>
                </c:pt>
                <c:pt idx="64">
                  <c:v>27066.857142857141</c:v>
                </c:pt>
                <c:pt idx="65">
                  <c:v>27474.142857142859</c:v>
                </c:pt>
                <c:pt idx="66">
                  <c:v>27380.428571428572</c:v>
                </c:pt>
                <c:pt idx="67">
                  <c:v>27487</c:v>
                </c:pt>
                <c:pt idx="68">
                  <c:v>28337.428571428572</c:v>
                </c:pt>
                <c:pt idx="69">
                  <c:v>28482.857142857141</c:v>
                </c:pt>
                <c:pt idx="70">
                  <c:v>28826.142857142859</c:v>
                </c:pt>
                <c:pt idx="71">
                  <c:v>29052.142857142859</c:v>
                </c:pt>
                <c:pt idx="72">
                  <c:v>29186.285714285714</c:v>
                </c:pt>
                <c:pt idx="73">
                  <c:v>29813.857142857141</c:v>
                </c:pt>
                <c:pt idx="74">
                  <c:v>29894.714285714286</c:v>
                </c:pt>
                <c:pt idx="75">
                  <c:v>28758.428571428572</c:v>
                </c:pt>
                <c:pt idx="76">
                  <c:v>28427.714285714286</c:v>
                </c:pt>
                <c:pt idx="77">
                  <c:v>28323.142857142859</c:v>
                </c:pt>
                <c:pt idx="78">
                  <c:v>28568.142857142859</c:v>
                </c:pt>
                <c:pt idx="79">
                  <c:v>28565</c:v>
                </c:pt>
                <c:pt idx="80">
                  <c:v>28534.285714285714</c:v>
                </c:pt>
                <c:pt idx="81">
                  <c:v>28593.428571428572</c:v>
                </c:pt>
                <c:pt idx="82">
                  <c:v>29023.142857142859</c:v>
                </c:pt>
                <c:pt idx="83">
                  <c:v>29409.857142857141</c:v>
                </c:pt>
                <c:pt idx="84">
                  <c:v>29866.714285714286</c:v>
                </c:pt>
                <c:pt idx="85">
                  <c:v>29845.857142857141</c:v>
                </c:pt>
                <c:pt idx="86">
                  <c:v>30487.142857142859</c:v>
                </c:pt>
                <c:pt idx="87">
                  <c:v>31026.857142857141</c:v>
                </c:pt>
                <c:pt idx="88">
                  <c:v>30734.428571428572</c:v>
                </c:pt>
                <c:pt idx="89">
                  <c:v>31087.714285714286</c:v>
                </c:pt>
                <c:pt idx="90">
                  <c:v>30717.857142857141</c:v>
                </c:pt>
                <c:pt idx="91">
                  <c:v>29838.285714285714</c:v>
                </c:pt>
                <c:pt idx="92">
                  <c:v>29125.142857142859</c:v>
                </c:pt>
                <c:pt idx="93">
                  <c:v>28277.714285714286</c:v>
                </c:pt>
                <c:pt idx="94">
                  <c:v>27203</c:v>
                </c:pt>
                <c:pt idx="95">
                  <c:v>26276.714285714286</c:v>
                </c:pt>
                <c:pt idx="96">
                  <c:v>24253.142857142859</c:v>
                </c:pt>
                <c:pt idx="97">
                  <c:v>22349.428571428572</c:v>
                </c:pt>
                <c:pt idx="98">
                  <c:v>20814.857142857141</c:v>
                </c:pt>
                <c:pt idx="99">
                  <c:v>18974.142857142859</c:v>
                </c:pt>
                <c:pt idx="100">
                  <c:v>16929.714285714286</c:v>
                </c:pt>
                <c:pt idx="101">
                  <c:v>15423.285714285714</c:v>
                </c:pt>
                <c:pt idx="102">
                  <c:v>13921.142857142857</c:v>
                </c:pt>
                <c:pt idx="103">
                  <c:v>12089.714285714286</c:v>
                </c:pt>
                <c:pt idx="104">
                  <c:v>10246.571428571429</c:v>
                </c:pt>
                <c:pt idx="105">
                  <c:v>8372.5714285714294</c:v>
                </c:pt>
                <c:pt idx="106">
                  <c:v>6989.2857142857147</c:v>
                </c:pt>
                <c:pt idx="107">
                  <c:v>5840.2857142857147</c:v>
                </c:pt>
                <c:pt idx="108">
                  <c:v>4498.8571428571431</c:v>
                </c:pt>
                <c:pt idx="109">
                  <c:v>3375.1428571428573</c:v>
                </c:pt>
                <c:pt idx="110">
                  <c:v>2547.1428571428573</c:v>
                </c:pt>
                <c:pt idx="111">
                  <c:v>1845.8571428571429</c:v>
                </c:pt>
                <c:pt idx="112">
                  <c:v>1313.2857142857142</c:v>
                </c:pt>
                <c:pt idx="113">
                  <c:v>996.28571428571433</c:v>
                </c:pt>
                <c:pt idx="114">
                  <c:v>731.14285714285711</c:v>
                </c:pt>
                <c:pt idx="115">
                  <c:v>588.71428571428567</c:v>
                </c:pt>
                <c:pt idx="116">
                  <c:v>457.57142857142856</c:v>
                </c:pt>
                <c:pt idx="117">
                  <c:v>373.85714285714283</c:v>
                </c:pt>
                <c:pt idx="118">
                  <c:v>266.71428571428572</c:v>
                </c:pt>
                <c:pt idx="119">
                  <c:v>209.28571428571428</c:v>
                </c:pt>
                <c:pt idx="120">
                  <c:v>169.42857142857142</c:v>
                </c:pt>
                <c:pt idx="121">
                  <c:v>137.14285714285714</c:v>
                </c:pt>
                <c:pt idx="122">
                  <c:v>97.285714285714292</c:v>
                </c:pt>
                <c:pt idx="123">
                  <c:v>76.857142857142861</c:v>
                </c:pt>
                <c:pt idx="124">
                  <c:v>55.285714285714285</c:v>
                </c:pt>
                <c:pt idx="125">
                  <c:v>39.285714285714285</c:v>
                </c:pt>
                <c:pt idx="126">
                  <c:v>29.571428571428573</c:v>
                </c:pt>
                <c:pt idx="127">
                  <c:v>13.428571428571429</c:v>
                </c:pt>
                <c:pt idx="128">
                  <c:v>7.5714285714285712</c:v>
                </c:pt>
                <c:pt idx="129">
                  <c:v>5.7142857142857144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10-4043-8E70-41B5F9F16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11823"/>
        <c:axId val="1"/>
      </c:scatterChart>
      <c:valAx>
        <c:axId val="9311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31111823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13</xdr:col>
      <xdr:colOff>1257300</xdr:colOff>
      <xdr:row>26</xdr:row>
      <xdr:rowOff>279400</xdr:rowOff>
    </xdr:to>
    <xdr:graphicFrame macro="">
      <xdr:nvGraphicFramePr>
        <xdr:cNvPr id="1155" name="Chart 2">
          <a:extLst>
            <a:ext uri="{FF2B5EF4-FFF2-40B4-BE49-F238E27FC236}">
              <a16:creationId xmlns:a16="http://schemas.microsoft.com/office/drawing/2014/main" id="{3ACF76E9-B51C-E44F-8E08-86D34CF8F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203200</xdr:rowOff>
    </xdr:from>
    <xdr:to>
      <xdr:col>13</xdr:col>
      <xdr:colOff>1244600</xdr:colOff>
      <xdr:row>14</xdr:row>
      <xdr:rowOff>279400</xdr:rowOff>
    </xdr:to>
    <xdr:graphicFrame macro="">
      <xdr:nvGraphicFramePr>
        <xdr:cNvPr id="1156" name="Chart 3">
          <a:extLst>
            <a:ext uri="{FF2B5EF4-FFF2-40B4-BE49-F238E27FC236}">
              <a16:creationId xmlns:a16="http://schemas.microsoft.com/office/drawing/2014/main" id="{3CDB0658-AB44-FC4F-9283-2C9A5A2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tabSelected="1" workbookViewId="0">
      <selection activeCell="F9" sqref="F9"/>
    </sheetView>
  </sheetViews>
  <sheetFormatPr baseColWidth="10" defaultRowHeight="16" x14ac:dyDescent="0.2"/>
  <cols>
    <col min="2" max="2" width="14.83203125" bestFit="1" customWidth="1"/>
    <col min="3" max="3" width="18.33203125" customWidth="1"/>
    <col min="4" max="4" width="19.83203125" customWidth="1"/>
    <col min="5" max="5" width="12.6640625" customWidth="1"/>
    <col min="6" max="6" width="10.6640625" customWidth="1"/>
    <col min="9" max="9" width="5.33203125" bestFit="1" customWidth="1"/>
    <col min="10" max="163" width="19.1640625" bestFit="1" customWidth="1"/>
    <col min="164" max="164" width="22.5" bestFit="1" customWidth="1"/>
    <col min="165" max="165" width="24" bestFit="1" customWidth="1"/>
  </cols>
  <sheetData>
    <row r="1" spans="1:7" x14ac:dyDescent="0.2">
      <c r="A1" t="s">
        <v>88</v>
      </c>
      <c r="B1" t="s">
        <v>80</v>
      </c>
      <c r="C1" t="s">
        <v>87</v>
      </c>
      <c r="D1" t="s">
        <v>90</v>
      </c>
      <c r="E1" t="s">
        <v>84</v>
      </c>
      <c r="F1" t="s">
        <v>86</v>
      </c>
      <c r="G1" t="s">
        <v>89</v>
      </c>
    </row>
    <row r="2" spans="1:7" ht="23" x14ac:dyDescent="0.25">
      <c r="A2">
        <v>130</v>
      </c>
      <c r="B2" s="6">
        <v>3042503</v>
      </c>
      <c r="C2" s="2">
        <f t="shared" ref="C2:C7" si="0">B2-B3</f>
        <v>62197</v>
      </c>
      <c r="D2" s="3">
        <f t="shared" ref="D2:D7" si="1">(C2+C3+C4+C5+C6+C7+C8)/7</f>
        <v>52527.142857142855</v>
      </c>
      <c r="E2" s="6">
        <v>124723</v>
      </c>
      <c r="F2" s="2">
        <f t="shared" ref="F2:F7" si="2">E2-E3</f>
        <v>897</v>
      </c>
      <c r="G2" s="3">
        <f t="shared" ref="G2:G7" si="3">(F2+F3+F4+F5+F6+F7+F8)/7</f>
        <v>552.85714285714289</v>
      </c>
    </row>
    <row r="3" spans="1:7" ht="23" x14ac:dyDescent="0.25">
      <c r="A3">
        <v>129</v>
      </c>
      <c r="B3" s="6">
        <v>2980306</v>
      </c>
      <c r="C3" s="2">
        <f t="shared" si="0"/>
        <v>51888</v>
      </c>
      <c r="D3" s="3">
        <f t="shared" si="1"/>
        <v>51210.714285714283</v>
      </c>
      <c r="E3" s="6">
        <v>123826</v>
      </c>
      <c r="F3" s="2">
        <f t="shared" si="2"/>
        <v>922</v>
      </c>
      <c r="G3" s="3">
        <f t="shared" si="3"/>
        <v>524.85714285714289</v>
      </c>
    </row>
    <row r="4" spans="1:7" ht="23" x14ac:dyDescent="0.25">
      <c r="A4">
        <v>128</v>
      </c>
      <c r="B4" s="6">
        <v>2928418</v>
      </c>
      <c r="C4" s="2">
        <f t="shared" si="0"/>
        <v>47375</v>
      </c>
      <c r="D4" s="3">
        <f t="shared" si="1"/>
        <v>50135</v>
      </c>
      <c r="E4" s="6">
        <v>122904</v>
      </c>
      <c r="F4" s="2">
        <f t="shared" si="2"/>
        <v>242</v>
      </c>
      <c r="G4" s="3">
        <f t="shared" si="3"/>
        <v>449</v>
      </c>
    </row>
    <row r="5" spans="1:7" ht="23" x14ac:dyDescent="0.25">
      <c r="A5">
        <v>127</v>
      </c>
      <c r="B5" s="6">
        <v>2881043</v>
      </c>
      <c r="C5" s="2">
        <f t="shared" si="0"/>
        <v>42578</v>
      </c>
      <c r="D5" s="3">
        <f t="shared" si="1"/>
        <v>48580</v>
      </c>
      <c r="E5" s="6">
        <v>122662</v>
      </c>
      <c r="F5" s="2">
        <f t="shared" si="2"/>
        <v>209</v>
      </c>
      <c r="G5" s="3">
        <f t="shared" si="3"/>
        <v>461.85714285714283</v>
      </c>
    </row>
    <row r="6" spans="1:7" ht="23" x14ac:dyDescent="0.25">
      <c r="A6">
        <v>126</v>
      </c>
      <c r="B6" s="6">
        <v>2838465</v>
      </c>
      <c r="C6" s="2">
        <f t="shared" si="0"/>
        <v>52406</v>
      </c>
      <c r="D6" s="3">
        <f t="shared" si="1"/>
        <v>48520.428571428572</v>
      </c>
      <c r="E6" s="6">
        <v>122453</v>
      </c>
      <c r="F6" s="2">
        <f t="shared" si="2"/>
        <v>306</v>
      </c>
      <c r="G6" s="3">
        <f t="shared" si="3"/>
        <v>471</v>
      </c>
    </row>
    <row r="7" spans="1:7" ht="23" x14ac:dyDescent="0.25">
      <c r="A7">
        <v>125</v>
      </c>
      <c r="B7" s="6">
        <v>2786059</v>
      </c>
      <c r="C7" s="2">
        <f t="shared" si="0"/>
        <v>58431</v>
      </c>
      <c r="D7" s="3">
        <f t="shared" si="1"/>
        <v>47244</v>
      </c>
      <c r="E7" s="6">
        <v>122147</v>
      </c>
      <c r="F7" s="2">
        <f t="shared" si="2"/>
        <v>660</v>
      </c>
      <c r="G7" s="3">
        <f t="shared" si="3"/>
        <v>499.57142857142856</v>
      </c>
    </row>
    <row r="8" spans="1:7" ht="23" x14ac:dyDescent="0.25">
      <c r="A8">
        <v>124</v>
      </c>
      <c r="B8" s="6">
        <v>2727628</v>
      </c>
      <c r="C8" s="2">
        <f t="shared" ref="C8:C10" si="4">B8-B9</f>
        <v>52815</v>
      </c>
      <c r="D8" s="3">
        <f t="shared" ref="D8:D10" si="5">(C8+C9+C10+C11+C12+C13+C14)/7</f>
        <v>45235.714285714283</v>
      </c>
      <c r="E8" s="6">
        <v>121487</v>
      </c>
      <c r="F8" s="2">
        <f t="shared" ref="F8:F10" si="6">E8-E9</f>
        <v>634</v>
      </c>
      <c r="G8" s="3">
        <f t="shared" ref="G8:G10" si="7">(F8+F9+F10+F11+F12+F13+F14)/7</f>
        <v>493.71428571428572</v>
      </c>
    </row>
    <row r="9" spans="1:7" ht="23" x14ac:dyDescent="0.25">
      <c r="A9">
        <v>123</v>
      </c>
      <c r="B9" s="6">
        <v>2674813</v>
      </c>
      <c r="C9" s="2">
        <f t="shared" si="4"/>
        <v>52982</v>
      </c>
      <c r="D9" s="3">
        <f t="shared" si="5"/>
        <v>43270.857142857145</v>
      </c>
      <c r="E9" s="6">
        <v>120853</v>
      </c>
      <c r="F9" s="2">
        <f t="shared" si="6"/>
        <v>701</v>
      </c>
      <c r="G9" s="3">
        <f t="shared" si="7"/>
        <v>760.28571428571433</v>
      </c>
    </row>
    <row r="10" spans="1:7" ht="23" x14ac:dyDescent="0.25">
      <c r="A10">
        <v>122</v>
      </c>
      <c r="B10" s="6">
        <v>2621831</v>
      </c>
      <c r="C10" s="2">
        <f t="shared" si="4"/>
        <v>44358</v>
      </c>
      <c r="D10" s="3">
        <f t="shared" si="5"/>
        <v>41231.428571428572</v>
      </c>
      <c r="E10" s="6">
        <v>120152</v>
      </c>
      <c r="F10" s="2">
        <f t="shared" si="6"/>
        <v>391</v>
      </c>
      <c r="G10" s="3">
        <f t="shared" si="7"/>
        <v>763.28571428571433</v>
      </c>
    </row>
    <row r="11" spans="1:7" ht="23" x14ac:dyDescent="0.25">
      <c r="A11">
        <v>121</v>
      </c>
      <c r="B11" s="6">
        <v>2577473</v>
      </c>
      <c r="C11" s="2">
        <f t="shared" ref="C11:C12" si="8">B11-B12</f>
        <v>36490</v>
      </c>
      <c r="D11" s="3">
        <f t="shared" ref="D11:D12" si="9">(C11+C12+C13+C14+C15+C16+C17)/7</f>
        <v>39611.428571428572</v>
      </c>
      <c r="E11" s="6">
        <v>119761</v>
      </c>
      <c r="F11" s="2">
        <f t="shared" ref="F11:F12" si="10">E11-E12</f>
        <v>332</v>
      </c>
      <c r="G11" s="3">
        <f t="shared" ref="G11:G12" si="11">(F11+F12+F13+F14+F15+F16+F17)/7</f>
        <v>807.85714285714289</v>
      </c>
    </row>
    <row r="12" spans="1:7" ht="23" x14ac:dyDescent="0.25">
      <c r="A12">
        <v>120</v>
      </c>
      <c r="B12" s="6">
        <v>2540983</v>
      </c>
      <c r="C12" s="2">
        <f t="shared" si="8"/>
        <v>42161</v>
      </c>
      <c r="D12" s="3">
        <f t="shared" si="9"/>
        <v>38262.857142857145</v>
      </c>
      <c r="E12" s="6">
        <v>119429</v>
      </c>
      <c r="F12" s="2">
        <f t="shared" si="10"/>
        <v>273</v>
      </c>
      <c r="G12" s="3">
        <f t="shared" si="11"/>
        <v>800.71428571428567</v>
      </c>
    </row>
    <row r="13" spans="1:7" ht="23" x14ac:dyDescent="0.25">
      <c r="A13">
        <v>119</v>
      </c>
      <c r="B13" s="6">
        <v>2498822</v>
      </c>
      <c r="C13" s="2">
        <f t="shared" ref="C13:C14" si="12">B13-B14</f>
        <v>43471</v>
      </c>
      <c r="D13" s="3">
        <f t="shared" ref="D13:D14" si="13">(C13+C14+C15+C16+C17+C18+C19)/7</f>
        <v>36138</v>
      </c>
      <c r="E13" s="6">
        <v>119156</v>
      </c>
      <c r="F13" s="2">
        <f t="shared" ref="F13:F14" si="14">E13-E14</f>
        <v>506</v>
      </c>
      <c r="G13" s="3">
        <f t="shared" ref="G13:G14" si="15">(F13+F14+F15+F16+F17+F18+F19)/7</f>
        <v>804.14285714285711</v>
      </c>
    </row>
    <row r="14" spans="1:7" ht="23" x14ac:dyDescent="0.25">
      <c r="A14">
        <v>118</v>
      </c>
      <c r="B14" s="6">
        <v>2455351</v>
      </c>
      <c r="C14" s="2">
        <f t="shared" si="12"/>
        <v>44373</v>
      </c>
      <c r="D14" s="3">
        <f t="shared" si="13"/>
        <v>34493.285714285717</v>
      </c>
      <c r="E14" s="6">
        <v>118650</v>
      </c>
      <c r="F14" s="2">
        <f t="shared" si="14"/>
        <v>619</v>
      </c>
      <c r="G14" s="3">
        <f t="shared" si="15"/>
        <v>820.57142857142856</v>
      </c>
    </row>
    <row r="15" spans="1:7" ht="23" x14ac:dyDescent="0.25">
      <c r="A15">
        <v>117</v>
      </c>
      <c r="B15" s="6">
        <v>2410978</v>
      </c>
      <c r="C15" s="2">
        <f t="shared" ref="C15:C21" si="16">B15-B16</f>
        <v>39061</v>
      </c>
      <c r="D15" s="3">
        <f t="shared" ref="D15:D21" si="17">(C15+C16+C17+C18+C19+C20+C21)/7</f>
        <v>33298.571428571428</v>
      </c>
      <c r="E15" s="6">
        <v>118031</v>
      </c>
      <c r="F15" s="2">
        <f t="shared" ref="F15:F21" si="18">E15-E16</f>
        <v>2500</v>
      </c>
      <c r="G15" s="3">
        <f t="shared" ref="G15:G21" si="19">(F15+F16+F17+F18+F19+F20+F21)/7</f>
        <v>837</v>
      </c>
    </row>
    <row r="16" spans="1:7" ht="23" x14ac:dyDescent="0.25">
      <c r="A16">
        <v>116</v>
      </c>
      <c r="B16" s="6">
        <v>2371917</v>
      </c>
      <c r="C16" s="2">
        <f t="shared" si="16"/>
        <v>38706</v>
      </c>
      <c r="D16" s="3">
        <f t="shared" si="17"/>
        <v>31569.285714285714</v>
      </c>
      <c r="E16" s="6">
        <v>115531</v>
      </c>
      <c r="F16" s="2">
        <f t="shared" si="18"/>
        <v>722</v>
      </c>
      <c r="G16" s="3">
        <f t="shared" si="19"/>
        <v>579.14285714285711</v>
      </c>
    </row>
    <row r="17" spans="1:7" ht="23" x14ac:dyDescent="0.25">
      <c r="A17">
        <v>115</v>
      </c>
      <c r="B17" s="6">
        <v>2333211</v>
      </c>
      <c r="C17" s="2">
        <f t="shared" si="16"/>
        <v>33018</v>
      </c>
      <c r="D17" s="3">
        <f t="shared" si="17"/>
        <v>29452</v>
      </c>
      <c r="E17" s="6">
        <v>114809</v>
      </c>
      <c r="F17" s="2">
        <f t="shared" si="18"/>
        <v>703</v>
      </c>
      <c r="G17" s="3">
        <f t="shared" si="19"/>
        <v>587.71428571428567</v>
      </c>
    </row>
    <row r="18" spans="1:7" ht="23" x14ac:dyDescent="0.25">
      <c r="A18">
        <v>114</v>
      </c>
      <c r="B18" s="6">
        <v>2300193</v>
      </c>
      <c r="C18" s="2">
        <f t="shared" si="16"/>
        <v>27050</v>
      </c>
      <c r="D18" s="3">
        <f t="shared" si="17"/>
        <v>28092</v>
      </c>
      <c r="E18" s="6">
        <v>114106</v>
      </c>
      <c r="F18" s="2">
        <f t="shared" si="18"/>
        <v>282</v>
      </c>
      <c r="G18" s="3">
        <f t="shared" si="19"/>
        <v>589.14285714285711</v>
      </c>
    </row>
    <row r="19" spans="1:7" ht="23" x14ac:dyDescent="0.25">
      <c r="A19">
        <v>113</v>
      </c>
      <c r="B19" s="6">
        <v>2273143</v>
      </c>
      <c r="C19" s="2">
        <f t="shared" si="16"/>
        <v>27287</v>
      </c>
      <c r="D19" s="3">
        <f t="shared" si="17"/>
        <v>26873.571428571428</v>
      </c>
      <c r="E19" s="6">
        <v>113824</v>
      </c>
      <c r="F19" s="2">
        <f t="shared" si="18"/>
        <v>297</v>
      </c>
      <c r="G19" s="3">
        <f t="shared" si="19"/>
        <v>602.42857142857144</v>
      </c>
    </row>
    <row r="20" spans="1:7" ht="23" x14ac:dyDescent="0.25">
      <c r="A20">
        <v>112</v>
      </c>
      <c r="B20" s="6">
        <v>2245856</v>
      </c>
      <c r="C20" s="2">
        <f t="shared" si="16"/>
        <v>31958</v>
      </c>
      <c r="D20" s="3">
        <f t="shared" si="17"/>
        <v>26009.571428571428</v>
      </c>
      <c r="E20" s="6">
        <v>113527</v>
      </c>
      <c r="F20" s="2">
        <f t="shared" si="18"/>
        <v>621</v>
      </c>
      <c r="G20" s="3">
        <f t="shared" si="19"/>
        <v>611.14285714285711</v>
      </c>
    </row>
    <row r="21" spans="1:7" ht="23" x14ac:dyDescent="0.25">
      <c r="A21">
        <v>111</v>
      </c>
      <c r="B21" s="6">
        <v>2213898</v>
      </c>
      <c r="C21" s="2">
        <f t="shared" si="16"/>
        <v>36010</v>
      </c>
      <c r="D21" s="3">
        <f t="shared" si="17"/>
        <v>25195.428571428572</v>
      </c>
      <c r="E21" s="6">
        <v>112906</v>
      </c>
      <c r="F21" s="2">
        <f t="shared" si="18"/>
        <v>734</v>
      </c>
      <c r="G21" s="3">
        <f t="shared" si="19"/>
        <v>621.71428571428567</v>
      </c>
    </row>
    <row r="22" spans="1:7" ht="23" x14ac:dyDescent="0.25">
      <c r="A22">
        <v>110</v>
      </c>
      <c r="B22" s="2">
        <v>2177888</v>
      </c>
      <c r="C22" s="2">
        <f t="shared" ref="C22:C23" si="20">B22-B23</f>
        <v>26956</v>
      </c>
      <c r="D22" s="3">
        <f t="shared" ref="D22:D23" si="21">(C22+C23+C24+C25+C26+C27+C28)/7</f>
        <v>23444.285714285714</v>
      </c>
      <c r="E22" s="2">
        <v>112172</v>
      </c>
      <c r="F22" s="2">
        <f t="shared" ref="F22:F23" si="22">E22-E23</f>
        <v>695</v>
      </c>
      <c r="G22" s="3">
        <f t="shared" ref="G22:G23" si="23">(F22+F23+F24+F25+F26+F27+F28)/7</f>
        <v>624.14285714285711</v>
      </c>
    </row>
    <row r="23" spans="1:7" ht="23" x14ac:dyDescent="0.25">
      <c r="A23">
        <v>109</v>
      </c>
      <c r="B23" s="2">
        <v>2150932</v>
      </c>
      <c r="C23" s="2">
        <f t="shared" si="20"/>
        <v>23885</v>
      </c>
      <c r="D23" s="3">
        <f t="shared" si="21"/>
        <v>22772.142857142859</v>
      </c>
      <c r="E23" s="2">
        <v>111477</v>
      </c>
      <c r="F23" s="2">
        <f t="shared" si="22"/>
        <v>782</v>
      </c>
      <c r="G23" s="3">
        <f t="shared" si="23"/>
        <v>658.57142857142856</v>
      </c>
    </row>
    <row r="24" spans="1:7" ht="23" x14ac:dyDescent="0.25">
      <c r="A24">
        <v>108</v>
      </c>
      <c r="B24" s="2">
        <v>2127047</v>
      </c>
      <c r="C24" s="2">
        <f>B24-B25</f>
        <v>23498</v>
      </c>
      <c r="D24" s="3">
        <f>(C24+C25+C26+C27+C28+C29+C30)/7</f>
        <v>22326</v>
      </c>
      <c r="E24" s="2">
        <v>110695</v>
      </c>
      <c r="F24" s="2">
        <f>E24-E25</f>
        <v>713</v>
      </c>
      <c r="G24" s="3">
        <f>(F24+F25+F26+F27+F28+F29+F30)/7</f>
        <v>672.28571428571433</v>
      </c>
    </row>
    <row r="25" spans="1:7" ht="23" x14ac:dyDescent="0.25">
      <c r="A25">
        <v>107</v>
      </c>
      <c r="B25" s="2">
        <v>2103549</v>
      </c>
      <c r="C25" s="2">
        <f>B25-B26</f>
        <v>18521</v>
      </c>
      <c r="D25" s="3">
        <f>(C25+C26+C27+C28+C29+C30+C31)/7</f>
        <v>21592.571428571428</v>
      </c>
      <c r="E25" s="2">
        <v>109982</v>
      </c>
      <c r="F25" s="2">
        <f>E25-E26</f>
        <v>375</v>
      </c>
      <c r="G25" s="3">
        <f>(F25+F26+F27+F28+F29+F30+F31)/7</f>
        <v>706</v>
      </c>
    </row>
    <row r="26" spans="1:7" ht="23" x14ac:dyDescent="0.25">
      <c r="A26">
        <v>106</v>
      </c>
      <c r="B26" s="2">
        <v>2085028</v>
      </c>
      <c r="C26" s="2">
        <f>B26-B27</f>
        <v>21239</v>
      </c>
      <c r="D26" s="3">
        <f>(C26+C27+C28+C29+C30+C31+C32)/7</f>
        <v>21266.714285714286</v>
      </c>
      <c r="E26" s="2">
        <v>109607</v>
      </c>
      <c r="F26" s="2">
        <f>E26-E27</f>
        <v>358</v>
      </c>
      <c r="G26" s="3">
        <f>(F26+F27+F28+F29+F30+F31+F32)/7</f>
        <v>743.85714285714289</v>
      </c>
    </row>
    <row r="27" spans="1:7" ht="23" x14ac:dyDescent="0.25">
      <c r="A27">
        <v>105</v>
      </c>
      <c r="B27" s="2">
        <v>2063789</v>
      </c>
      <c r="C27" s="2">
        <f t="shared" ref="C27:C34" si="24">B27-B28</f>
        <v>26259</v>
      </c>
      <c r="D27" s="3">
        <f t="shared" ref="D27:D34" si="25">(C27+C28+C29+C30+C31+C32+C33)/7</f>
        <v>21080</v>
      </c>
      <c r="E27" s="2">
        <v>109249</v>
      </c>
      <c r="F27" s="2">
        <f t="shared" ref="F27:F34" si="26">E27-E28</f>
        <v>695</v>
      </c>
      <c r="G27" s="3">
        <f t="shared" ref="G27:G34" si="27">(F27+F28+F29+F30+F31+F32+F33)/7</f>
        <v>757.42857142857144</v>
      </c>
    </row>
    <row r="28" spans="1:7" ht="23" x14ac:dyDescent="0.25">
      <c r="A28">
        <v>104</v>
      </c>
      <c r="B28" s="2">
        <v>2037530</v>
      </c>
      <c r="C28" s="2">
        <f t="shared" si="24"/>
        <v>23752</v>
      </c>
      <c r="D28" s="3">
        <f t="shared" si="25"/>
        <v>20686.142857142859</v>
      </c>
      <c r="E28" s="2">
        <v>108554</v>
      </c>
      <c r="F28" s="2">
        <f t="shared" si="26"/>
        <v>751</v>
      </c>
      <c r="G28" s="3">
        <f t="shared" si="27"/>
        <v>764.71428571428567</v>
      </c>
    </row>
    <row r="29" spans="1:7" ht="23" x14ac:dyDescent="0.25">
      <c r="A29">
        <v>103</v>
      </c>
      <c r="B29" s="2">
        <v>2013778</v>
      </c>
      <c r="C29" s="2">
        <f t="shared" si="24"/>
        <v>22251</v>
      </c>
      <c r="D29" s="3">
        <f t="shared" si="25"/>
        <v>21380.857142857141</v>
      </c>
      <c r="E29" s="2">
        <v>107803</v>
      </c>
      <c r="F29" s="2">
        <f t="shared" si="26"/>
        <v>936</v>
      </c>
      <c r="G29" s="3">
        <f t="shared" si="27"/>
        <v>814.57142857142856</v>
      </c>
    </row>
    <row r="30" spans="1:7" ht="23" x14ac:dyDescent="0.25">
      <c r="A30">
        <v>102</v>
      </c>
      <c r="B30" s="2">
        <v>1991527</v>
      </c>
      <c r="C30" s="2">
        <f t="shared" si="24"/>
        <v>20762</v>
      </c>
      <c r="D30" s="3">
        <f t="shared" si="25"/>
        <v>21173.142857142859</v>
      </c>
      <c r="E30" s="2">
        <v>106867</v>
      </c>
      <c r="F30" s="2">
        <f t="shared" si="26"/>
        <v>878</v>
      </c>
      <c r="G30" s="3">
        <f t="shared" si="27"/>
        <v>807.14285714285711</v>
      </c>
    </row>
    <row r="31" spans="1:7" s="7" customFormat="1" ht="23" x14ac:dyDescent="0.25">
      <c r="A31" s="7">
        <v>101</v>
      </c>
      <c r="B31" s="2">
        <v>1970765</v>
      </c>
      <c r="C31" s="2">
        <f t="shared" si="24"/>
        <v>18364</v>
      </c>
      <c r="D31" s="3">
        <f t="shared" si="25"/>
        <v>21070.857142857141</v>
      </c>
      <c r="E31" s="2">
        <v>105989</v>
      </c>
      <c r="F31" s="2">
        <f t="shared" si="26"/>
        <v>949</v>
      </c>
      <c r="G31" s="3">
        <f t="shared" si="27"/>
        <v>820.42857142857144</v>
      </c>
    </row>
    <row r="32" spans="1:7" ht="23" x14ac:dyDescent="0.25">
      <c r="A32">
        <v>100</v>
      </c>
      <c r="B32" s="2">
        <v>1952401</v>
      </c>
      <c r="C32" s="2">
        <f t="shared" si="24"/>
        <v>16240</v>
      </c>
      <c r="D32" s="3">
        <f t="shared" si="25"/>
        <v>21805.714285714286</v>
      </c>
      <c r="E32" s="2">
        <v>105040</v>
      </c>
      <c r="F32" s="2">
        <f t="shared" si="26"/>
        <v>640</v>
      </c>
      <c r="G32" s="3">
        <f t="shared" si="27"/>
        <v>851.71428571428567</v>
      </c>
    </row>
    <row r="33" spans="1:7" ht="23" x14ac:dyDescent="0.25">
      <c r="A33">
        <v>99</v>
      </c>
      <c r="B33" s="2">
        <v>1936161</v>
      </c>
      <c r="C33" s="2">
        <f t="shared" si="24"/>
        <v>19932</v>
      </c>
      <c r="D33" s="3">
        <f t="shared" si="25"/>
        <v>21798.714285714286</v>
      </c>
      <c r="E33" s="2">
        <v>104400</v>
      </c>
      <c r="F33" s="2">
        <f t="shared" si="26"/>
        <v>453</v>
      </c>
      <c r="G33" s="3">
        <f t="shared" si="27"/>
        <v>828.57142857142856</v>
      </c>
    </row>
    <row r="34" spans="1:7" ht="23" x14ac:dyDescent="0.25">
      <c r="A34">
        <v>98</v>
      </c>
      <c r="B34" s="2">
        <v>1916229</v>
      </c>
      <c r="C34" s="2">
        <f t="shared" si="24"/>
        <v>23502</v>
      </c>
      <c r="D34" s="3">
        <f t="shared" si="25"/>
        <v>22172</v>
      </c>
      <c r="E34" s="2">
        <v>103947</v>
      </c>
      <c r="F34" s="2">
        <f t="shared" si="26"/>
        <v>746</v>
      </c>
      <c r="G34" s="3">
        <f t="shared" si="27"/>
        <v>859.14285714285711</v>
      </c>
    </row>
    <row r="35" spans="1:7" ht="23" x14ac:dyDescent="0.25">
      <c r="A35" s="1">
        <v>97</v>
      </c>
      <c r="B35" s="2">
        <v>1892727</v>
      </c>
      <c r="C35" s="2">
        <f t="shared" ref="C35:C43" si="28">B35-B36</f>
        <v>28615</v>
      </c>
      <c r="D35" s="3">
        <f t="shared" ref="D35:D43" si="29">(C35+C36+C37+C38+C39+C40+C41)/7</f>
        <v>22308</v>
      </c>
      <c r="E35" s="2">
        <v>103201</v>
      </c>
      <c r="F35" s="2">
        <f t="shared" ref="F35:F43" si="30">E35-E36</f>
        <v>1100</v>
      </c>
      <c r="G35" s="3">
        <f t="shared" ref="G35:G43" si="31">(F35+F36+F37+F38+F39+F40+F41)/7</f>
        <v>891.14285714285711</v>
      </c>
    </row>
    <row r="36" spans="1:7" ht="23" x14ac:dyDescent="0.25">
      <c r="A36" s="1">
        <v>96</v>
      </c>
      <c r="B36" s="2">
        <v>1864112</v>
      </c>
      <c r="C36" s="2">
        <f t="shared" si="28"/>
        <v>20797</v>
      </c>
      <c r="D36" s="3">
        <f t="shared" si="29"/>
        <v>21639.285714285714</v>
      </c>
      <c r="E36" s="2">
        <v>102101</v>
      </c>
      <c r="F36" s="2">
        <f t="shared" si="30"/>
        <v>884</v>
      </c>
      <c r="G36" s="3">
        <f t="shared" si="31"/>
        <v>903.28571428571433</v>
      </c>
    </row>
    <row r="37" spans="1:7" ht="23" x14ac:dyDescent="0.25">
      <c r="A37" s="1">
        <v>95</v>
      </c>
      <c r="B37" s="2">
        <v>1843315</v>
      </c>
      <c r="C37" s="2">
        <f t="shared" si="28"/>
        <v>20046</v>
      </c>
      <c r="D37" s="3">
        <f t="shared" si="29"/>
        <v>21879.714285714286</v>
      </c>
      <c r="E37" s="2">
        <v>101217</v>
      </c>
      <c r="F37" s="2">
        <f t="shared" si="30"/>
        <v>971</v>
      </c>
      <c r="G37" s="3">
        <f t="shared" si="31"/>
        <v>960.71428571428567</v>
      </c>
    </row>
    <row r="38" spans="1:7" ht="23" x14ac:dyDescent="0.25">
      <c r="A38" s="1">
        <v>94</v>
      </c>
      <c r="B38" s="2">
        <v>1823269</v>
      </c>
      <c r="C38" s="2">
        <f t="shared" si="28"/>
        <v>23508</v>
      </c>
      <c r="D38" s="3">
        <f t="shared" si="29"/>
        <v>21747.714285714286</v>
      </c>
      <c r="E38" s="2">
        <v>100246</v>
      </c>
      <c r="F38" s="2">
        <f t="shared" si="30"/>
        <v>1168</v>
      </c>
      <c r="G38" s="3">
        <f t="shared" si="31"/>
        <v>1009.8571428571429</v>
      </c>
    </row>
    <row r="39" spans="1:7" ht="23" x14ac:dyDescent="0.25">
      <c r="A39" s="1">
        <v>93</v>
      </c>
      <c r="B39" s="2">
        <v>1799761</v>
      </c>
      <c r="C39" s="2">
        <f t="shared" si="28"/>
        <v>16191</v>
      </c>
      <c r="D39" s="3">
        <f t="shared" si="29"/>
        <v>20704.571428571428</v>
      </c>
      <c r="E39" s="2">
        <v>99078</v>
      </c>
      <c r="F39" s="2">
        <f t="shared" si="30"/>
        <v>478</v>
      </c>
      <c r="G39" s="3">
        <f t="shared" si="31"/>
        <v>944.85714285714289</v>
      </c>
    </row>
    <row r="40" spans="1:7" ht="23" x14ac:dyDescent="0.25">
      <c r="A40" s="1">
        <v>92</v>
      </c>
      <c r="B40" s="2">
        <v>1783570</v>
      </c>
      <c r="C40" s="2">
        <f t="shared" si="28"/>
        <v>22545</v>
      </c>
      <c r="D40" s="3">
        <f t="shared" si="29"/>
        <v>21115.714285714286</v>
      </c>
      <c r="E40" s="2">
        <v>98600</v>
      </c>
      <c r="F40" s="2">
        <f t="shared" si="30"/>
        <v>667</v>
      </c>
      <c r="G40" s="3">
        <f t="shared" si="31"/>
        <v>951.28571428571433</v>
      </c>
    </row>
    <row r="41" spans="1:7" ht="23" x14ac:dyDescent="0.25">
      <c r="A41" s="1">
        <v>91</v>
      </c>
      <c r="B41" s="2">
        <v>1761025</v>
      </c>
      <c r="C41" s="2">
        <f t="shared" si="28"/>
        <v>24454</v>
      </c>
      <c r="D41" s="3">
        <f t="shared" si="29"/>
        <v>20867.285714285714</v>
      </c>
      <c r="E41" s="2">
        <v>97933</v>
      </c>
      <c r="F41" s="2">
        <f t="shared" si="30"/>
        <v>970</v>
      </c>
      <c r="G41" s="3">
        <f t="shared" si="31"/>
        <v>949.42857142857144</v>
      </c>
    </row>
    <row r="42" spans="1:7" ht="23" x14ac:dyDescent="0.25">
      <c r="A42" s="1">
        <v>90</v>
      </c>
      <c r="B42" s="2">
        <v>1736571</v>
      </c>
      <c r="C42" s="2">
        <f t="shared" si="28"/>
        <v>23934</v>
      </c>
      <c r="D42" s="3">
        <f t="shared" si="29"/>
        <v>20728</v>
      </c>
      <c r="E42" s="2">
        <v>96963</v>
      </c>
      <c r="F42" s="2">
        <f t="shared" si="30"/>
        <v>1185</v>
      </c>
      <c r="G42" s="3">
        <f t="shared" si="31"/>
        <v>972.42857142857144</v>
      </c>
    </row>
    <row r="43" spans="1:7" ht="23" x14ac:dyDescent="0.25">
      <c r="A43" s="1">
        <v>89</v>
      </c>
      <c r="B43" s="2">
        <v>1712637</v>
      </c>
      <c r="C43" s="2">
        <f t="shared" si="28"/>
        <v>22480</v>
      </c>
      <c r="D43" s="3">
        <f t="shared" si="29"/>
        <v>20744.285714285714</v>
      </c>
      <c r="E43" s="2">
        <v>95778</v>
      </c>
      <c r="F43" s="2">
        <f t="shared" si="30"/>
        <v>1286</v>
      </c>
      <c r="G43" s="3">
        <f t="shared" si="31"/>
        <v>970.42857142857144</v>
      </c>
    </row>
    <row r="44" spans="1:7" ht="23" x14ac:dyDescent="0.25">
      <c r="A44">
        <v>88</v>
      </c>
      <c r="B44" s="6">
        <v>1690157</v>
      </c>
      <c r="C44" s="2">
        <f>B44-B45</f>
        <v>19122</v>
      </c>
      <c r="D44" s="3">
        <f t="shared" ref="D44:D55" si="32">(C44+C45+C46+C47+C48+C49+C50)/7</f>
        <v>21121.142857142859</v>
      </c>
      <c r="E44" s="6">
        <v>94492</v>
      </c>
      <c r="F44" s="2">
        <f>E44-E45</f>
        <v>1315</v>
      </c>
      <c r="G44" s="3">
        <f>(F44+F45+F46+F47+F48+F49+F50)/7</f>
        <v>1002.8571428571429</v>
      </c>
    </row>
    <row r="45" spans="1:7" ht="23" x14ac:dyDescent="0.25">
      <c r="A45">
        <v>87</v>
      </c>
      <c r="B45" s="2">
        <v>1671035</v>
      </c>
      <c r="C45" s="2">
        <f t="shared" ref="C45:C55" si="33">B45-B46</f>
        <v>16206</v>
      </c>
      <c r="D45" s="3">
        <f t="shared" si="32"/>
        <v>21465.285714285714</v>
      </c>
      <c r="E45" s="6">
        <v>93177</v>
      </c>
      <c r="F45" s="2">
        <f>E45-E46</f>
        <v>713</v>
      </c>
      <c r="G45" s="3">
        <f>(F45+F46+F47+F48+F49+F50+F51)/7</f>
        <v>1015.2857142857143</v>
      </c>
    </row>
    <row r="46" spans="1:7" ht="23" x14ac:dyDescent="0.25">
      <c r="A46">
        <v>86</v>
      </c>
      <c r="B46" s="2">
        <v>1654829</v>
      </c>
      <c r="C46" s="2">
        <f t="shared" si="33"/>
        <v>19069</v>
      </c>
      <c r="D46" s="3">
        <f t="shared" si="32"/>
        <v>22157.571428571428</v>
      </c>
      <c r="E46" s="2">
        <v>92464</v>
      </c>
      <c r="F46" s="2">
        <f>E46-E47</f>
        <v>523</v>
      </c>
      <c r="G46" s="3">
        <f>(F46+F47+F48+F49+F50+F51+F52)/7</f>
        <v>1117.7142857142858</v>
      </c>
    </row>
    <row r="47" spans="1:7" ht="23" x14ac:dyDescent="0.25">
      <c r="A47">
        <v>85</v>
      </c>
      <c r="B47" s="6">
        <v>1635760</v>
      </c>
      <c r="C47" s="2">
        <f t="shared" si="33"/>
        <v>20806</v>
      </c>
      <c r="D47" s="3">
        <f t="shared" si="32"/>
        <v>22228.857142857141</v>
      </c>
      <c r="E47" s="6">
        <v>91941</v>
      </c>
      <c r="F47" s="2">
        <f t="shared" ref="F47:F55" si="34">E47-E48</f>
        <v>654</v>
      </c>
      <c r="G47" s="3">
        <f t="shared" ref="G47:G55" si="35">(F47+F48+F49+F50+F51+F52+F53)/7</f>
        <v>1155.2857142857142</v>
      </c>
    </row>
    <row r="48" spans="1:7" ht="23" x14ac:dyDescent="0.25">
      <c r="A48">
        <v>84</v>
      </c>
      <c r="B48" s="6">
        <v>1614954</v>
      </c>
      <c r="C48" s="2">
        <f t="shared" si="33"/>
        <v>23479</v>
      </c>
      <c r="D48" s="3">
        <f t="shared" si="32"/>
        <v>22218.142857142859</v>
      </c>
      <c r="E48" s="6">
        <v>91287</v>
      </c>
      <c r="F48" s="2">
        <f t="shared" si="34"/>
        <v>1131</v>
      </c>
      <c r="G48" s="3">
        <f t="shared" si="35"/>
        <v>1181.7142857142858</v>
      </c>
    </row>
    <row r="49" spans="1:7" ht="23" x14ac:dyDescent="0.25">
      <c r="A49" s="1">
        <v>83</v>
      </c>
      <c r="B49" s="2">
        <v>1591475</v>
      </c>
      <c r="C49" s="2">
        <f t="shared" si="33"/>
        <v>24048</v>
      </c>
      <c r="D49" s="3">
        <f t="shared" si="32"/>
        <v>22539.857142857141</v>
      </c>
      <c r="E49" s="2">
        <v>90156</v>
      </c>
      <c r="F49" s="2">
        <f t="shared" si="34"/>
        <v>1171</v>
      </c>
      <c r="G49" s="3">
        <f t="shared" si="35"/>
        <v>1203.8571428571429</v>
      </c>
    </row>
    <row r="50" spans="1:7" ht="23" x14ac:dyDescent="0.25">
      <c r="A50" s="5">
        <v>82</v>
      </c>
      <c r="B50" s="2">
        <v>1567427</v>
      </c>
      <c r="C50" s="2">
        <f t="shared" si="33"/>
        <v>25118</v>
      </c>
      <c r="D50" s="3">
        <f t="shared" si="32"/>
        <v>22845.714285714286</v>
      </c>
      <c r="E50" s="2">
        <v>88985</v>
      </c>
      <c r="F50" s="2">
        <f t="shared" si="34"/>
        <v>1513</v>
      </c>
      <c r="G50" s="3">
        <f t="shared" si="35"/>
        <v>1271.5714285714287</v>
      </c>
    </row>
    <row r="51" spans="1:7" ht="23" x14ac:dyDescent="0.25">
      <c r="A51" s="5">
        <v>81</v>
      </c>
      <c r="B51" s="2">
        <v>1542309</v>
      </c>
      <c r="C51" s="2">
        <f t="shared" si="33"/>
        <v>21531</v>
      </c>
      <c r="D51" s="3">
        <f t="shared" si="32"/>
        <v>22857.857142857141</v>
      </c>
      <c r="E51" s="2">
        <v>87472</v>
      </c>
      <c r="F51" s="2">
        <f t="shared" si="34"/>
        <v>1402</v>
      </c>
      <c r="G51" s="3">
        <f t="shared" si="35"/>
        <v>1304.1428571428571</v>
      </c>
    </row>
    <row r="52" spans="1:7" ht="23" x14ac:dyDescent="0.25">
      <c r="A52" s="5">
        <v>80</v>
      </c>
      <c r="B52" s="2">
        <v>1520778</v>
      </c>
      <c r="C52" s="2">
        <f t="shared" si="33"/>
        <v>21052</v>
      </c>
      <c r="D52" s="3">
        <f t="shared" si="32"/>
        <v>22699.142857142859</v>
      </c>
      <c r="E52" s="2">
        <v>86070</v>
      </c>
      <c r="F52" s="2">
        <f t="shared" si="34"/>
        <v>1430</v>
      </c>
      <c r="G52" s="3">
        <f t="shared" si="35"/>
        <v>1345.7142857142858</v>
      </c>
    </row>
    <row r="53" spans="1:7" ht="23" x14ac:dyDescent="0.25">
      <c r="A53" s="5">
        <v>79</v>
      </c>
      <c r="B53" s="2">
        <v>1499726</v>
      </c>
      <c r="C53" s="2">
        <f t="shared" si="33"/>
        <v>19568</v>
      </c>
      <c r="D53" s="3">
        <f t="shared" si="32"/>
        <v>22759.142857142859</v>
      </c>
      <c r="E53" s="2">
        <v>84640</v>
      </c>
      <c r="F53" s="2">
        <f t="shared" si="34"/>
        <v>786</v>
      </c>
      <c r="G53" s="3">
        <f t="shared" si="35"/>
        <v>1361.8571428571429</v>
      </c>
    </row>
    <row r="54" spans="1:7" ht="23" x14ac:dyDescent="0.25">
      <c r="A54" s="5">
        <v>78</v>
      </c>
      <c r="B54" s="2">
        <v>1480158</v>
      </c>
      <c r="C54" s="2">
        <f t="shared" si="33"/>
        <v>20731</v>
      </c>
      <c r="D54" s="3">
        <f t="shared" si="32"/>
        <v>22478.714285714286</v>
      </c>
      <c r="E54" s="2">
        <v>83854</v>
      </c>
      <c r="F54" s="2">
        <f t="shared" si="34"/>
        <v>839</v>
      </c>
      <c r="G54" s="3">
        <f t="shared" si="35"/>
        <v>1369.1428571428571</v>
      </c>
    </row>
    <row r="55" spans="1:7" ht="23" x14ac:dyDescent="0.25">
      <c r="A55" s="5">
        <v>77</v>
      </c>
      <c r="B55" s="2">
        <v>1459427</v>
      </c>
      <c r="C55" s="2">
        <f t="shared" si="33"/>
        <v>25731</v>
      </c>
      <c r="D55" s="3">
        <f t="shared" si="32"/>
        <v>22618.857142857141</v>
      </c>
      <c r="E55" s="2">
        <v>83015</v>
      </c>
      <c r="F55" s="2">
        <f t="shared" si="34"/>
        <v>1286</v>
      </c>
      <c r="G55" s="3">
        <f t="shared" si="35"/>
        <v>1389.1428571428571</v>
      </c>
    </row>
    <row r="56" spans="1:7" ht="23" x14ac:dyDescent="0.25">
      <c r="A56" s="4">
        <f t="shared" ref="A56:A119" si="36">A57+1</f>
        <v>76</v>
      </c>
      <c r="B56" s="2">
        <v>1433696</v>
      </c>
      <c r="C56" s="2">
        <f>B56-B57</f>
        <v>26189</v>
      </c>
      <c r="D56" s="3">
        <f t="shared" ref="D56:D63" si="37">(C56+C57+C58+C59+C60+C61+C62)/7</f>
        <v>22540</v>
      </c>
      <c r="E56" s="2">
        <v>81729</v>
      </c>
      <c r="F56" s="2">
        <f>E56-E57</f>
        <v>1645</v>
      </c>
      <c r="G56" s="3">
        <f t="shared" ref="G56:G63" si="38">(F56+F57+F58+F59+F60+F61+F62)/7</f>
        <v>1423.8571428571429</v>
      </c>
    </row>
    <row r="57" spans="1:7" ht="23" x14ac:dyDescent="0.25">
      <c r="A57">
        <f t="shared" si="36"/>
        <v>75</v>
      </c>
      <c r="B57" s="2">
        <v>1407507</v>
      </c>
      <c r="C57" s="2">
        <f t="shared" ref="C57:C120" si="39">B57-B58</f>
        <v>25203</v>
      </c>
      <c r="D57" s="3">
        <f t="shared" si="37"/>
        <v>22767.142857142859</v>
      </c>
      <c r="E57" s="2">
        <v>80084</v>
      </c>
      <c r="F57" s="2">
        <f t="shared" ref="F57:F120" si="40">E57-E58</f>
        <v>1741</v>
      </c>
      <c r="G57" s="3">
        <f t="shared" si="38"/>
        <v>1440.2857142857142</v>
      </c>
    </row>
    <row r="58" spans="1:7" ht="23" x14ac:dyDescent="0.25">
      <c r="A58">
        <f t="shared" si="36"/>
        <v>74</v>
      </c>
      <c r="B58" s="2">
        <v>1382304</v>
      </c>
      <c r="C58" s="2">
        <f t="shared" si="39"/>
        <v>20420</v>
      </c>
      <c r="D58" s="3">
        <f t="shared" si="37"/>
        <v>23106.714285714286</v>
      </c>
      <c r="E58" s="2">
        <v>78343</v>
      </c>
      <c r="F58" s="2">
        <f t="shared" si="40"/>
        <v>1693</v>
      </c>
      <c r="G58" s="3">
        <f t="shared" si="38"/>
        <v>1583.8571428571429</v>
      </c>
    </row>
    <row r="59" spans="1:7" ht="23" x14ac:dyDescent="0.25">
      <c r="A59">
        <f t="shared" si="36"/>
        <v>73</v>
      </c>
      <c r="B59" s="2">
        <v>1361884</v>
      </c>
      <c r="C59" s="2">
        <f t="shared" si="39"/>
        <v>21472</v>
      </c>
      <c r="D59" s="3">
        <f t="shared" si="37"/>
        <v>23754.142857142859</v>
      </c>
      <c r="E59" s="2">
        <v>76650</v>
      </c>
      <c r="F59" s="2">
        <f t="shared" si="40"/>
        <v>1543</v>
      </c>
      <c r="G59" s="3">
        <f t="shared" si="38"/>
        <v>1620.4285714285713</v>
      </c>
    </row>
    <row r="60" spans="1:7" ht="23" x14ac:dyDescent="0.25">
      <c r="A60">
        <f t="shared" si="36"/>
        <v>72</v>
      </c>
      <c r="B60" s="2">
        <v>1340412</v>
      </c>
      <c r="C60" s="2">
        <f t="shared" si="39"/>
        <v>17605</v>
      </c>
      <c r="D60" s="3">
        <f t="shared" si="37"/>
        <v>23851.285714285714</v>
      </c>
      <c r="E60" s="2">
        <v>75107</v>
      </c>
      <c r="F60" s="2">
        <f t="shared" si="40"/>
        <v>837</v>
      </c>
      <c r="G60" s="3">
        <f t="shared" si="38"/>
        <v>1761</v>
      </c>
    </row>
    <row r="61" spans="1:7" ht="23" x14ac:dyDescent="0.25">
      <c r="A61">
        <f t="shared" si="36"/>
        <v>71</v>
      </c>
      <c r="B61" s="2">
        <v>1322807</v>
      </c>
      <c r="C61" s="2">
        <f t="shared" si="39"/>
        <v>21712</v>
      </c>
      <c r="D61" s="3">
        <f t="shared" si="37"/>
        <v>24400.142857142859</v>
      </c>
      <c r="E61" s="2">
        <v>74270</v>
      </c>
      <c r="F61" s="2">
        <f t="shared" si="40"/>
        <v>979</v>
      </c>
      <c r="G61" s="3">
        <f t="shared" si="38"/>
        <v>1771.7142857142858</v>
      </c>
    </row>
    <row r="62" spans="1:7" ht="23" x14ac:dyDescent="0.25">
      <c r="A62">
        <f t="shared" si="36"/>
        <v>70</v>
      </c>
      <c r="B62" s="2">
        <v>1301095</v>
      </c>
      <c r="C62" s="2">
        <f t="shared" si="39"/>
        <v>25179</v>
      </c>
      <c r="D62" s="3">
        <f t="shared" si="37"/>
        <v>25053.714285714286</v>
      </c>
      <c r="E62" s="2">
        <v>73291</v>
      </c>
      <c r="F62" s="2">
        <f t="shared" si="40"/>
        <v>1529</v>
      </c>
      <c r="G62" s="3">
        <f t="shared" si="38"/>
        <v>1797.2857142857142</v>
      </c>
    </row>
    <row r="63" spans="1:7" ht="23" x14ac:dyDescent="0.25">
      <c r="A63">
        <f t="shared" si="36"/>
        <v>69</v>
      </c>
      <c r="B63" s="2">
        <v>1275916</v>
      </c>
      <c r="C63" s="2">
        <f t="shared" si="39"/>
        <v>27779</v>
      </c>
      <c r="D63" s="3">
        <f t="shared" si="37"/>
        <v>25747.857142857141</v>
      </c>
      <c r="E63" s="2">
        <v>71762</v>
      </c>
      <c r="F63" s="2">
        <f t="shared" si="40"/>
        <v>1760</v>
      </c>
      <c r="G63" s="3">
        <f t="shared" si="38"/>
        <v>1814.7142857142858</v>
      </c>
    </row>
    <row r="64" spans="1:7" ht="23" x14ac:dyDescent="0.25">
      <c r="A64">
        <f t="shared" si="36"/>
        <v>68</v>
      </c>
      <c r="B64" s="2">
        <v>1248137</v>
      </c>
      <c r="C64" s="2">
        <f t="shared" si="39"/>
        <v>27580</v>
      </c>
      <c r="D64" s="3">
        <f t="shared" ref="D64:D127" si="41">(C64+C65+C66+C67+C68+C69+C70)/7</f>
        <v>26519.142857142859</v>
      </c>
      <c r="E64" s="2">
        <v>70002</v>
      </c>
      <c r="F64" s="2">
        <f t="shared" si="40"/>
        <v>2746</v>
      </c>
      <c r="G64" s="3">
        <f t="shared" ref="G64:G127" si="42">(F64+F65+F66+F67+F68+F69+F70)/7</f>
        <v>1811.7142857142858</v>
      </c>
    </row>
    <row r="65" spans="1:7" ht="23" x14ac:dyDescent="0.25">
      <c r="A65">
        <f t="shared" si="36"/>
        <v>67</v>
      </c>
      <c r="B65" s="2">
        <v>1220557</v>
      </c>
      <c r="C65" s="2">
        <f t="shared" si="39"/>
        <v>24952</v>
      </c>
      <c r="D65" s="3">
        <f t="shared" si="41"/>
        <v>26771.428571428572</v>
      </c>
      <c r="E65" s="2">
        <v>67256</v>
      </c>
      <c r="F65" s="2">
        <f t="shared" si="40"/>
        <v>1949</v>
      </c>
      <c r="G65" s="3">
        <f t="shared" si="42"/>
        <v>1724.8571428571429</v>
      </c>
    </row>
    <row r="66" spans="1:7" ht="23" x14ac:dyDescent="0.25">
      <c r="A66">
        <f t="shared" si="36"/>
        <v>66</v>
      </c>
      <c r="B66" s="2">
        <v>1195605</v>
      </c>
      <c r="C66" s="2">
        <f t="shared" si="39"/>
        <v>22152</v>
      </c>
      <c r="D66" s="3">
        <f t="shared" si="41"/>
        <v>27066.857142857141</v>
      </c>
      <c r="E66" s="2">
        <v>65307</v>
      </c>
      <c r="F66" s="2">
        <f t="shared" si="40"/>
        <v>2527</v>
      </c>
      <c r="G66" s="3">
        <f t="shared" si="42"/>
        <v>1832.1428571428571</v>
      </c>
    </row>
    <row r="67" spans="1:7" ht="23" x14ac:dyDescent="0.25">
      <c r="A67">
        <f t="shared" si="36"/>
        <v>65</v>
      </c>
      <c r="B67" s="2">
        <v>1173453</v>
      </c>
      <c r="C67" s="2">
        <f t="shared" si="39"/>
        <v>21447</v>
      </c>
      <c r="D67" s="3">
        <f t="shared" si="41"/>
        <v>27474.142857142859</v>
      </c>
      <c r="E67" s="2">
        <v>62780</v>
      </c>
      <c r="F67" s="2">
        <f t="shared" si="40"/>
        <v>912</v>
      </c>
      <c r="G67" s="3">
        <f t="shared" si="42"/>
        <v>1775.1428571428571</v>
      </c>
    </row>
    <row r="68" spans="1:7" ht="23" x14ac:dyDescent="0.25">
      <c r="A68">
        <f t="shared" si="36"/>
        <v>64</v>
      </c>
      <c r="B68" s="2">
        <v>1152006</v>
      </c>
      <c r="C68" s="2">
        <f t="shared" si="39"/>
        <v>26287</v>
      </c>
      <c r="D68" s="3">
        <f t="shared" si="41"/>
        <v>27380.428571428572</v>
      </c>
      <c r="E68" s="2">
        <v>61868</v>
      </c>
      <c r="F68" s="2">
        <f t="shared" si="40"/>
        <v>1158</v>
      </c>
      <c r="G68" s="3">
        <f t="shared" si="42"/>
        <v>1814.8571428571429</v>
      </c>
    </row>
    <row r="69" spans="1:7" ht="23" x14ac:dyDescent="0.25">
      <c r="A69">
        <f t="shared" si="36"/>
        <v>63</v>
      </c>
      <c r="B69" s="2">
        <v>1125719</v>
      </c>
      <c r="C69" s="2">
        <f t="shared" si="39"/>
        <v>30038</v>
      </c>
      <c r="D69" s="3">
        <f t="shared" si="41"/>
        <v>27487</v>
      </c>
      <c r="E69" s="2">
        <v>60710</v>
      </c>
      <c r="F69" s="2">
        <f t="shared" si="40"/>
        <v>1651</v>
      </c>
      <c r="G69" s="3">
        <f t="shared" si="42"/>
        <v>1805.8571428571429</v>
      </c>
    </row>
    <row r="70" spans="1:7" ht="23" x14ac:dyDescent="0.25">
      <c r="A70">
        <f t="shared" si="36"/>
        <v>62</v>
      </c>
      <c r="B70" s="2">
        <v>1095681</v>
      </c>
      <c r="C70" s="2">
        <f t="shared" si="39"/>
        <v>33178</v>
      </c>
      <c r="D70" s="3">
        <f t="shared" si="41"/>
        <v>28337.428571428572</v>
      </c>
      <c r="E70" s="2">
        <v>59059</v>
      </c>
      <c r="F70" s="2">
        <f t="shared" si="40"/>
        <v>1739</v>
      </c>
      <c r="G70" s="3">
        <f t="shared" si="42"/>
        <v>1829.7142857142858</v>
      </c>
    </row>
    <row r="71" spans="1:7" ht="23" x14ac:dyDescent="0.25">
      <c r="A71">
        <f t="shared" si="36"/>
        <v>61</v>
      </c>
      <c r="B71" s="2">
        <v>1062503</v>
      </c>
      <c r="C71" s="2">
        <f t="shared" si="39"/>
        <v>29346</v>
      </c>
      <c r="D71" s="3">
        <f t="shared" si="41"/>
        <v>28482.857142857141</v>
      </c>
      <c r="E71" s="2">
        <v>57320</v>
      </c>
      <c r="F71" s="2">
        <f t="shared" si="40"/>
        <v>2138</v>
      </c>
      <c r="G71" s="3">
        <f t="shared" si="42"/>
        <v>1844.4285714285713</v>
      </c>
    </row>
    <row r="72" spans="1:7" ht="23" x14ac:dyDescent="0.25">
      <c r="A72">
        <f t="shared" si="36"/>
        <v>60</v>
      </c>
      <c r="B72" s="2">
        <v>1033157</v>
      </c>
      <c r="C72" s="2">
        <f t="shared" si="39"/>
        <v>27020</v>
      </c>
      <c r="D72" s="3">
        <f t="shared" si="41"/>
        <v>28826.142857142859</v>
      </c>
      <c r="E72" s="2">
        <v>55182</v>
      </c>
      <c r="F72" s="2">
        <f t="shared" si="40"/>
        <v>2700</v>
      </c>
      <c r="G72" s="3">
        <f t="shared" si="42"/>
        <v>1798.1428571428571</v>
      </c>
    </row>
    <row r="73" spans="1:7" ht="23" x14ac:dyDescent="0.25">
      <c r="A73">
        <f t="shared" si="36"/>
        <v>59</v>
      </c>
      <c r="B73" s="2">
        <v>1006137</v>
      </c>
      <c r="C73" s="2">
        <f t="shared" si="39"/>
        <v>25003</v>
      </c>
      <c r="D73" s="3">
        <f t="shared" si="41"/>
        <v>29052.142857142859</v>
      </c>
      <c r="E73" s="2">
        <v>52482</v>
      </c>
      <c r="F73" s="2">
        <f t="shared" si="40"/>
        <v>2128</v>
      </c>
      <c r="G73" s="3">
        <f t="shared" si="42"/>
        <v>1704</v>
      </c>
    </row>
    <row r="74" spans="1:7" ht="23" x14ac:dyDescent="0.25">
      <c r="A74">
        <f t="shared" si="36"/>
        <v>58</v>
      </c>
      <c r="B74" s="2">
        <v>981134</v>
      </c>
      <c r="C74" s="2">
        <f t="shared" si="39"/>
        <v>20791</v>
      </c>
      <c r="D74" s="3">
        <f t="shared" si="41"/>
        <v>29186.285714285714</v>
      </c>
      <c r="E74" s="2">
        <v>50354</v>
      </c>
      <c r="F74" s="2">
        <f t="shared" si="40"/>
        <v>1190</v>
      </c>
      <c r="G74" s="3">
        <f t="shared" si="42"/>
        <v>1765</v>
      </c>
    </row>
    <row r="75" spans="1:7" ht="23" x14ac:dyDescent="0.25">
      <c r="A75">
        <f t="shared" si="36"/>
        <v>57</v>
      </c>
      <c r="B75" s="2">
        <v>960343</v>
      </c>
      <c r="C75" s="2">
        <f t="shared" si="39"/>
        <v>27033</v>
      </c>
      <c r="D75" s="3">
        <f t="shared" si="41"/>
        <v>29813.857142857141</v>
      </c>
      <c r="E75" s="2">
        <v>49164</v>
      </c>
      <c r="F75" s="2">
        <f t="shared" si="40"/>
        <v>1095</v>
      </c>
      <c r="G75" s="3">
        <f t="shared" si="42"/>
        <v>1837.7142857142858</v>
      </c>
    </row>
    <row r="76" spans="1:7" ht="23" x14ac:dyDescent="0.25">
      <c r="A76">
        <f t="shared" si="36"/>
        <v>56</v>
      </c>
      <c r="B76" s="2">
        <v>933310</v>
      </c>
      <c r="C76" s="2">
        <f t="shared" si="39"/>
        <v>35991</v>
      </c>
      <c r="D76" s="3">
        <f t="shared" si="41"/>
        <v>29894.714285714286</v>
      </c>
      <c r="E76" s="2">
        <v>48069</v>
      </c>
      <c r="F76" s="2">
        <f t="shared" si="40"/>
        <v>1818</v>
      </c>
      <c r="G76" s="3">
        <f t="shared" si="42"/>
        <v>1918.2857142857142</v>
      </c>
    </row>
    <row r="77" spans="1:7" ht="23" x14ac:dyDescent="0.25">
      <c r="A77">
        <f t="shared" si="36"/>
        <v>55</v>
      </c>
      <c r="B77" s="2">
        <v>897319</v>
      </c>
      <c r="C77" s="2">
        <f t="shared" si="39"/>
        <v>34196</v>
      </c>
      <c r="D77" s="3">
        <f t="shared" si="41"/>
        <v>28758.428571428572</v>
      </c>
      <c r="E77" s="2">
        <v>46251</v>
      </c>
      <c r="F77" s="2">
        <f t="shared" si="40"/>
        <v>1842</v>
      </c>
      <c r="G77" s="3">
        <f t="shared" si="42"/>
        <v>1913.8571428571429</v>
      </c>
    </row>
    <row r="78" spans="1:7" ht="23" x14ac:dyDescent="0.25">
      <c r="A78">
        <f t="shared" si="36"/>
        <v>54</v>
      </c>
      <c r="B78" s="2">
        <v>863123</v>
      </c>
      <c r="C78" s="2">
        <f t="shared" si="39"/>
        <v>31749</v>
      </c>
      <c r="D78" s="3">
        <f t="shared" si="41"/>
        <v>28427.714285714286</v>
      </c>
      <c r="E78" s="2">
        <v>44409</v>
      </c>
      <c r="F78" s="2">
        <f t="shared" si="40"/>
        <v>1814</v>
      </c>
      <c r="G78" s="3">
        <f t="shared" si="42"/>
        <v>1945.7142857142858</v>
      </c>
    </row>
    <row r="79" spans="1:7" ht="23" x14ac:dyDescent="0.25">
      <c r="A79">
        <f t="shared" si="36"/>
        <v>53</v>
      </c>
      <c r="B79" s="2">
        <v>831374</v>
      </c>
      <c r="C79" s="2">
        <f t="shared" si="39"/>
        <v>28602</v>
      </c>
      <c r="D79" s="3">
        <f t="shared" si="41"/>
        <v>28323.142857142859</v>
      </c>
      <c r="E79" s="2">
        <v>42595</v>
      </c>
      <c r="F79" s="2">
        <f t="shared" si="40"/>
        <v>2041</v>
      </c>
      <c r="G79" s="3">
        <f t="shared" si="42"/>
        <v>1995.2857142857142</v>
      </c>
    </row>
    <row r="80" spans="1:7" ht="23" x14ac:dyDescent="0.25">
      <c r="A80">
        <f t="shared" si="36"/>
        <v>52</v>
      </c>
      <c r="B80" s="2">
        <v>802772</v>
      </c>
      <c r="C80" s="2">
        <f t="shared" si="39"/>
        <v>25942</v>
      </c>
      <c r="D80" s="3">
        <f t="shared" si="41"/>
        <v>28568.142857142859</v>
      </c>
      <c r="E80" s="2">
        <v>40554</v>
      </c>
      <c r="F80" s="2">
        <f t="shared" si="40"/>
        <v>2555</v>
      </c>
      <c r="G80" s="3">
        <f t="shared" si="42"/>
        <v>2069.7142857142858</v>
      </c>
    </row>
    <row r="81" spans="1:7" ht="23" x14ac:dyDescent="0.25">
      <c r="A81">
        <f t="shared" si="36"/>
        <v>51</v>
      </c>
      <c r="B81" s="2">
        <v>776830</v>
      </c>
      <c r="C81" s="2">
        <f t="shared" si="39"/>
        <v>25184</v>
      </c>
      <c r="D81" s="3">
        <f t="shared" si="41"/>
        <v>28565</v>
      </c>
      <c r="E81" s="2">
        <v>37999</v>
      </c>
      <c r="F81" s="2">
        <f t="shared" si="40"/>
        <v>1699</v>
      </c>
      <c r="G81" s="3">
        <f t="shared" si="42"/>
        <v>2035</v>
      </c>
    </row>
    <row r="82" spans="1:7" ht="23" x14ac:dyDescent="0.25">
      <c r="A82">
        <f t="shared" si="36"/>
        <v>50</v>
      </c>
      <c r="B82" s="2">
        <v>751646</v>
      </c>
      <c r="C82" s="2">
        <f t="shared" si="39"/>
        <v>27599</v>
      </c>
      <c r="D82" s="3">
        <f t="shared" si="41"/>
        <v>28534.285714285714</v>
      </c>
      <c r="E82" s="2">
        <v>36300</v>
      </c>
      <c r="F82" s="2">
        <f t="shared" si="40"/>
        <v>1659</v>
      </c>
      <c r="G82" s="3">
        <f t="shared" si="42"/>
        <v>2009</v>
      </c>
    </row>
    <row r="83" spans="1:7" ht="23" x14ac:dyDescent="0.25">
      <c r="A83">
        <f t="shared" si="36"/>
        <v>49</v>
      </c>
      <c r="B83" s="2">
        <v>724047</v>
      </c>
      <c r="C83" s="2">
        <f t="shared" si="39"/>
        <v>28037</v>
      </c>
      <c r="D83" s="3">
        <f t="shared" si="41"/>
        <v>28593.428571428572</v>
      </c>
      <c r="E83" s="2">
        <v>34641</v>
      </c>
      <c r="F83" s="2">
        <f t="shared" si="40"/>
        <v>1787</v>
      </c>
      <c r="G83" s="3">
        <f t="shared" si="42"/>
        <v>1993.5714285714287</v>
      </c>
    </row>
    <row r="84" spans="1:7" ht="23" x14ac:dyDescent="0.25">
      <c r="A84">
        <f t="shared" si="36"/>
        <v>48</v>
      </c>
      <c r="B84" s="2">
        <v>696010</v>
      </c>
      <c r="C84" s="2">
        <f t="shared" si="39"/>
        <v>31881</v>
      </c>
      <c r="D84" s="3">
        <f t="shared" si="41"/>
        <v>29023.142857142859</v>
      </c>
      <c r="E84" s="2">
        <v>32854</v>
      </c>
      <c r="F84" s="2">
        <f t="shared" si="40"/>
        <v>2065</v>
      </c>
      <c r="G84" s="3">
        <f t="shared" si="42"/>
        <v>2014.7142857142858</v>
      </c>
    </row>
    <row r="85" spans="1:7" ht="23" x14ac:dyDescent="0.25">
      <c r="A85">
        <f t="shared" si="36"/>
        <v>47</v>
      </c>
      <c r="B85" s="2">
        <v>664129</v>
      </c>
      <c r="C85" s="2">
        <f t="shared" si="39"/>
        <v>31017</v>
      </c>
      <c r="D85" s="3">
        <f t="shared" si="41"/>
        <v>29409.857142857141</v>
      </c>
      <c r="E85" s="2">
        <v>30789</v>
      </c>
      <c r="F85" s="2">
        <f t="shared" si="40"/>
        <v>2161</v>
      </c>
      <c r="G85" s="3">
        <f t="shared" si="42"/>
        <v>2018.5714285714287</v>
      </c>
    </row>
    <row r="86" spans="1:7" ht="23" x14ac:dyDescent="0.25">
      <c r="A86">
        <f t="shared" si="36"/>
        <v>46</v>
      </c>
      <c r="B86" s="2">
        <v>633112</v>
      </c>
      <c r="C86" s="2">
        <f t="shared" si="39"/>
        <v>30317</v>
      </c>
      <c r="D86" s="3">
        <f t="shared" si="41"/>
        <v>29866.714285714286</v>
      </c>
      <c r="E86" s="2">
        <v>28628</v>
      </c>
      <c r="F86" s="2">
        <f t="shared" si="40"/>
        <v>2562</v>
      </c>
      <c r="G86" s="3">
        <f t="shared" si="42"/>
        <v>1984.4285714285713</v>
      </c>
    </row>
    <row r="87" spans="1:7" ht="23" x14ac:dyDescent="0.25">
      <c r="A87">
        <f t="shared" si="36"/>
        <v>45</v>
      </c>
      <c r="B87" s="2">
        <v>602795</v>
      </c>
      <c r="C87" s="2">
        <f t="shared" si="39"/>
        <v>25920</v>
      </c>
      <c r="D87" s="3">
        <f t="shared" si="41"/>
        <v>29845.857142857141</v>
      </c>
      <c r="E87" s="2">
        <v>26066</v>
      </c>
      <c r="F87" s="2">
        <f t="shared" si="40"/>
        <v>2312</v>
      </c>
      <c r="G87" s="3">
        <f t="shared" si="42"/>
        <v>1889.2857142857142</v>
      </c>
    </row>
    <row r="88" spans="1:7" ht="23" x14ac:dyDescent="0.25">
      <c r="A88">
        <f t="shared" si="36"/>
        <v>44</v>
      </c>
      <c r="B88" s="2">
        <v>576875</v>
      </c>
      <c r="C88" s="2">
        <f t="shared" si="39"/>
        <v>24969</v>
      </c>
      <c r="D88" s="3">
        <f t="shared" si="41"/>
        <v>30487.142857142859</v>
      </c>
      <c r="E88" s="2">
        <v>23754</v>
      </c>
      <c r="F88" s="2">
        <f t="shared" si="40"/>
        <v>1517</v>
      </c>
      <c r="G88" s="3">
        <f t="shared" si="42"/>
        <v>1831</v>
      </c>
    </row>
    <row r="89" spans="1:7" ht="23" x14ac:dyDescent="0.25">
      <c r="A89">
        <f t="shared" si="36"/>
        <v>43</v>
      </c>
      <c r="B89" s="2">
        <v>551906</v>
      </c>
      <c r="C89" s="2">
        <f t="shared" si="39"/>
        <v>28013</v>
      </c>
      <c r="D89" s="3">
        <f t="shared" si="41"/>
        <v>31026.857142857141</v>
      </c>
      <c r="E89" s="2">
        <v>22237</v>
      </c>
      <c r="F89" s="2">
        <f t="shared" si="40"/>
        <v>1551</v>
      </c>
      <c r="G89" s="3">
        <f t="shared" si="42"/>
        <v>1789</v>
      </c>
    </row>
    <row r="90" spans="1:7" ht="23" x14ac:dyDescent="0.25">
      <c r="A90">
        <f t="shared" si="36"/>
        <v>42</v>
      </c>
      <c r="B90" s="2">
        <v>523893</v>
      </c>
      <c r="C90" s="2">
        <f t="shared" si="39"/>
        <v>31045</v>
      </c>
      <c r="D90" s="3">
        <f t="shared" si="41"/>
        <v>30734.428571428572</v>
      </c>
      <c r="E90" s="2">
        <v>20686</v>
      </c>
      <c r="F90" s="2">
        <f t="shared" si="40"/>
        <v>1935</v>
      </c>
      <c r="G90" s="3">
        <f t="shared" si="42"/>
        <v>1742.7142857142858</v>
      </c>
    </row>
    <row r="91" spans="1:7" ht="23" x14ac:dyDescent="0.25">
      <c r="A91">
        <f t="shared" si="36"/>
        <v>41</v>
      </c>
      <c r="B91" s="2">
        <v>492848</v>
      </c>
      <c r="C91" s="2">
        <f t="shared" si="39"/>
        <v>34588</v>
      </c>
      <c r="D91" s="3">
        <f t="shared" si="41"/>
        <v>31087.714285714286</v>
      </c>
      <c r="E91" s="2">
        <v>18751</v>
      </c>
      <c r="F91" s="2">
        <f t="shared" si="40"/>
        <v>2092</v>
      </c>
      <c r="G91" s="3">
        <f t="shared" si="42"/>
        <v>1662.7142857142858</v>
      </c>
    </row>
    <row r="92" spans="1:7" ht="23" x14ac:dyDescent="0.25">
      <c r="A92">
        <f t="shared" si="36"/>
        <v>40</v>
      </c>
      <c r="B92" s="2">
        <v>458260</v>
      </c>
      <c r="C92" s="2">
        <f t="shared" si="39"/>
        <v>34215</v>
      </c>
      <c r="D92" s="3">
        <f t="shared" si="41"/>
        <v>30717.857142857141</v>
      </c>
      <c r="E92" s="2">
        <v>16659</v>
      </c>
      <c r="F92" s="2">
        <f t="shared" si="40"/>
        <v>1922</v>
      </c>
      <c r="G92" s="3">
        <f t="shared" si="42"/>
        <v>1533.5714285714287</v>
      </c>
    </row>
    <row r="93" spans="1:7" ht="23" x14ac:dyDescent="0.25">
      <c r="A93">
        <f t="shared" si="36"/>
        <v>39</v>
      </c>
      <c r="B93" s="2">
        <v>424045</v>
      </c>
      <c r="C93" s="2">
        <f t="shared" si="39"/>
        <v>30171</v>
      </c>
      <c r="D93" s="3">
        <f t="shared" si="41"/>
        <v>29838.285714285714</v>
      </c>
      <c r="E93" s="2">
        <v>14737</v>
      </c>
      <c r="F93" s="2">
        <f t="shared" si="40"/>
        <v>1896</v>
      </c>
      <c r="G93" s="3">
        <f t="shared" si="42"/>
        <v>1416.2857142857142</v>
      </c>
    </row>
    <row r="94" spans="1:7" ht="23" x14ac:dyDescent="0.25">
      <c r="A94">
        <f t="shared" si="36"/>
        <v>38</v>
      </c>
      <c r="B94" s="2">
        <v>393874</v>
      </c>
      <c r="C94" s="2">
        <f t="shared" si="39"/>
        <v>30409</v>
      </c>
      <c r="D94" s="3">
        <f t="shared" si="41"/>
        <v>29125.142857142859</v>
      </c>
      <c r="E94" s="2">
        <v>12841</v>
      </c>
      <c r="F94" s="2">
        <f t="shared" si="40"/>
        <v>1904</v>
      </c>
      <c r="G94" s="3">
        <f t="shared" si="42"/>
        <v>1280.5714285714287</v>
      </c>
    </row>
    <row r="95" spans="1:7" ht="23" x14ac:dyDescent="0.25">
      <c r="A95">
        <f t="shared" si="36"/>
        <v>37</v>
      </c>
      <c r="B95" s="2">
        <v>363465</v>
      </c>
      <c r="C95" s="2">
        <f t="shared" si="39"/>
        <v>28747</v>
      </c>
      <c r="D95" s="3">
        <f t="shared" si="41"/>
        <v>28277.714285714286</v>
      </c>
      <c r="E95" s="2">
        <v>10937</v>
      </c>
      <c r="F95" s="2">
        <f t="shared" si="40"/>
        <v>1223</v>
      </c>
      <c r="G95" s="3">
        <f t="shared" si="42"/>
        <v>1125.2857142857142</v>
      </c>
    </row>
    <row r="96" spans="1:7" ht="23" x14ac:dyDescent="0.25">
      <c r="A96">
        <f t="shared" si="36"/>
        <v>36</v>
      </c>
      <c r="B96" s="2">
        <v>334718</v>
      </c>
      <c r="C96" s="2">
        <f t="shared" si="39"/>
        <v>25966</v>
      </c>
      <c r="D96" s="3">
        <f t="shared" si="41"/>
        <v>27203</v>
      </c>
      <c r="E96" s="2">
        <v>9714</v>
      </c>
      <c r="F96" s="2">
        <f t="shared" si="40"/>
        <v>1227</v>
      </c>
      <c r="G96" s="3">
        <f t="shared" si="42"/>
        <v>1026.7142857142858</v>
      </c>
    </row>
    <row r="97" spans="1:7" ht="23" x14ac:dyDescent="0.25">
      <c r="A97">
        <f t="shared" si="36"/>
        <v>35</v>
      </c>
      <c r="B97" s="2">
        <v>308752</v>
      </c>
      <c r="C97" s="2">
        <f t="shared" si="39"/>
        <v>33518</v>
      </c>
      <c r="D97" s="3">
        <f t="shared" si="41"/>
        <v>26276.714285714286</v>
      </c>
      <c r="E97" s="2">
        <v>8487</v>
      </c>
      <c r="F97" s="2">
        <f t="shared" si="40"/>
        <v>1375</v>
      </c>
      <c r="G97" s="3">
        <f t="shared" si="42"/>
        <v>921.28571428571433</v>
      </c>
    </row>
    <row r="98" spans="1:7" ht="23" x14ac:dyDescent="0.25">
      <c r="A98">
        <f t="shared" si="36"/>
        <v>34</v>
      </c>
      <c r="B98" s="2">
        <v>275234</v>
      </c>
      <c r="C98" s="2">
        <f t="shared" si="39"/>
        <v>31999</v>
      </c>
      <c r="D98" s="3">
        <f t="shared" si="41"/>
        <v>24253.142857142859</v>
      </c>
      <c r="E98" s="2">
        <v>7112</v>
      </c>
      <c r="F98" s="2">
        <f t="shared" si="40"/>
        <v>1188</v>
      </c>
      <c r="G98" s="3">
        <f t="shared" si="42"/>
        <v>786.85714285714289</v>
      </c>
    </row>
    <row r="99" spans="1:7" ht="23" x14ac:dyDescent="0.25">
      <c r="A99">
        <f t="shared" si="36"/>
        <v>33</v>
      </c>
      <c r="B99" s="2">
        <v>243235</v>
      </c>
      <c r="C99" s="2">
        <f t="shared" si="39"/>
        <v>28058</v>
      </c>
      <c r="D99" s="3">
        <f t="shared" si="41"/>
        <v>22349.428571428572</v>
      </c>
      <c r="E99" s="2">
        <v>5924</v>
      </c>
      <c r="F99" s="2">
        <f t="shared" si="40"/>
        <v>1101</v>
      </c>
      <c r="G99" s="3">
        <f t="shared" si="42"/>
        <v>670.42857142857144</v>
      </c>
    </row>
    <row r="100" spans="1:7" ht="23" x14ac:dyDescent="0.25">
      <c r="A100">
        <f t="shared" si="36"/>
        <v>32</v>
      </c>
      <c r="B100" s="2">
        <v>215177</v>
      </c>
      <c r="C100" s="2">
        <f t="shared" si="39"/>
        <v>25179</v>
      </c>
      <c r="D100" s="3">
        <f t="shared" si="41"/>
        <v>20814.857142857141</v>
      </c>
      <c r="E100" s="2">
        <v>4823</v>
      </c>
      <c r="F100" s="2">
        <f t="shared" si="40"/>
        <v>946</v>
      </c>
      <c r="G100" s="3">
        <f t="shared" si="42"/>
        <v>552.85714285714289</v>
      </c>
    </row>
    <row r="101" spans="1:7" ht="23" x14ac:dyDescent="0.25">
      <c r="A101">
        <f t="shared" si="36"/>
        <v>31</v>
      </c>
      <c r="B101" s="2">
        <v>189998</v>
      </c>
      <c r="C101" s="2">
        <f t="shared" si="39"/>
        <v>24477</v>
      </c>
      <c r="D101" s="3">
        <f t="shared" si="41"/>
        <v>18974.142857142859</v>
      </c>
      <c r="E101" s="2">
        <v>3877</v>
      </c>
      <c r="F101" s="2">
        <f t="shared" si="40"/>
        <v>817</v>
      </c>
      <c r="G101" s="3">
        <f t="shared" si="42"/>
        <v>450.28571428571428</v>
      </c>
    </row>
    <row r="102" spans="1:7" ht="23" x14ac:dyDescent="0.25">
      <c r="A102">
        <f t="shared" si="36"/>
        <v>30</v>
      </c>
      <c r="B102" s="2">
        <v>165521</v>
      </c>
      <c r="C102" s="2">
        <f t="shared" si="39"/>
        <v>21224</v>
      </c>
      <c r="D102" s="3">
        <f t="shared" si="41"/>
        <v>16929.714285714286</v>
      </c>
      <c r="E102" s="2">
        <v>3060</v>
      </c>
      <c r="F102" s="2">
        <f t="shared" si="40"/>
        <v>533</v>
      </c>
      <c r="G102" s="3">
        <f t="shared" si="42"/>
        <v>362.71428571428572</v>
      </c>
    </row>
    <row r="103" spans="1:7" ht="23" x14ac:dyDescent="0.25">
      <c r="A103">
        <f t="shared" si="36"/>
        <v>29</v>
      </c>
      <c r="B103" s="2">
        <v>144297</v>
      </c>
      <c r="C103" s="2">
        <f t="shared" si="39"/>
        <v>19482</v>
      </c>
      <c r="D103" s="3">
        <f t="shared" si="41"/>
        <v>15423.285714285714</v>
      </c>
      <c r="E103" s="2">
        <v>2527</v>
      </c>
      <c r="F103" s="2">
        <f t="shared" si="40"/>
        <v>489</v>
      </c>
      <c r="G103" s="3">
        <f t="shared" si="42"/>
        <v>298.57142857142856</v>
      </c>
    </row>
    <row r="104" spans="1:7" ht="23" x14ac:dyDescent="0.25">
      <c r="A104">
        <f t="shared" si="36"/>
        <v>28</v>
      </c>
      <c r="B104" s="2">
        <v>124815</v>
      </c>
      <c r="C104" s="2">
        <f t="shared" si="39"/>
        <v>19353</v>
      </c>
      <c r="D104" s="3">
        <f t="shared" si="41"/>
        <v>13921.142857142857</v>
      </c>
      <c r="E104" s="2">
        <v>2038</v>
      </c>
      <c r="F104" s="2">
        <f t="shared" si="40"/>
        <v>434</v>
      </c>
      <c r="G104" s="3">
        <f t="shared" si="42"/>
        <v>247.42857142857142</v>
      </c>
    </row>
    <row r="105" spans="1:7" ht="23" x14ac:dyDescent="0.25">
      <c r="A105">
        <f t="shared" si="36"/>
        <v>27</v>
      </c>
      <c r="B105" s="2">
        <v>105462</v>
      </c>
      <c r="C105" s="2">
        <f t="shared" si="39"/>
        <v>18673</v>
      </c>
      <c r="D105" s="3">
        <f t="shared" si="41"/>
        <v>12089.714285714286</v>
      </c>
      <c r="E105" s="2">
        <v>1604</v>
      </c>
      <c r="F105" s="2">
        <f t="shared" si="40"/>
        <v>373</v>
      </c>
      <c r="G105" s="3">
        <f t="shared" si="42"/>
        <v>193</v>
      </c>
    </row>
    <row r="106" spans="1:7" ht="23" x14ac:dyDescent="0.25">
      <c r="A106">
        <f t="shared" si="36"/>
        <v>26</v>
      </c>
      <c r="B106" s="2">
        <v>86789</v>
      </c>
      <c r="C106" s="2">
        <f t="shared" si="39"/>
        <v>17316</v>
      </c>
      <c r="D106" s="3">
        <f t="shared" si="41"/>
        <v>10246.571428571429</v>
      </c>
      <c r="E106" s="2">
        <v>1231</v>
      </c>
      <c r="F106" s="2">
        <f t="shared" si="40"/>
        <v>278</v>
      </c>
      <c r="G106" s="3">
        <f t="shared" si="42"/>
        <v>148.85714285714286</v>
      </c>
    </row>
    <row r="107" spans="1:7" ht="23" x14ac:dyDescent="0.25">
      <c r="A107">
        <f t="shared" si="36"/>
        <v>25</v>
      </c>
      <c r="B107" s="2">
        <v>69473</v>
      </c>
      <c r="C107" s="2">
        <f t="shared" si="39"/>
        <v>12294</v>
      </c>
      <c r="D107" s="3">
        <f t="shared" si="41"/>
        <v>8372.5714285714294</v>
      </c>
      <c r="E107" s="1">
        <v>953</v>
      </c>
      <c r="F107" s="2">
        <f t="shared" si="40"/>
        <v>228</v>
      </c>
      <c r="G107" s="3">
        <f t="shared" si="42"/>
        <v>115.42857142857143</v>
      </c>
    </row>
    <row r="108" spans="1:7" ht="23" x14ac:dyDescent="0.25">
      <c r="A108">
        <f t="shared" si="36"/>
        <v>24</v>
      </c>
      <c r="B108" s="2">
        <v>57179</v>
      </c>
      <c r="C108" s="2">
        <f t="shared" si="39"/>
        <v>10166</v>
      </c>
      <c r="D108" s="3">
        <f t="shared" si="41"/>
        <v>6989.2857142857147</v>
      </c>
      <c r="E108" s="1">
        <v>725</v>
      </c>
      <c r="F108" s="2">
        <f t="shared" si="40"/>
        <v>204</v>
      </c>
      <c r="G108" s="3">
        <f t="shared" si="42"/>
        <v>86.428571428571431</v>
      </c>
    </row>
    <row r="109" spans="1:7" ht="23" x14ac:dyDescent="0.25">
      <c r="A109">
        <f t="shared" si="36"/>
        <v>23</v>
      </c>
      <c r="B109" s="2">
        <v>47013</v>
      </c>
      <c r="C109" s="2">
        <f t="shared" si="39"/>
        <v>10679</v>
      </c>
      <c r="D109" s="3">
        <f t="shared" si="41"/>
        <v>5840.2857142857147</v>
      </c>
      <c r="E109" s="1">
        <v>521</v>
      </c>
      <c r="F109" s="2">
        <f t="shared" si="40"/>
        <v>84</v>
      </c>
      <c r="G109" s="3">
        <f t="shared" si="42"/>
        <v>60.428571428571431</v>
      </c>
    </row>
    <row r="110" spans="1:7" ht="23" x14ac:dyDescent="0.25">
      <c r="A110">
        <f t="shared" si="36"/>
        <v>22</v>
      </c>
      <c r="B110" s="2">
        <v>36334</v>
      </c>
      <c r="C110" s="2">
        <f t="shared" si="39"/>
        <v>8967</v>
      </c>
      <c r="D110" s="3">
        <f t="shared" si="41"/>
        <v>4498.8571428571431</v>
      </c>
      <c r="E110" s="1">
        <v>437</v>
      </c>
      <c r="F110" s="2">
        <f t="shared" si="40"/>
        <v>131</v>
      </c>
      <c r="G110" s="3">
        <f t="shared" si="42"/>
        <v>51.428571428571431</v>
      </c>
    </row>
    <row r="111" spans="1:7" ht="23" x14ac:dyDescent="0.25">
      <c r="A111">
        <f t="shared" si="36"/>
        <v>21</v>
      </c>
      <c r="B111" s="2">
        <v>27367</v>
      </c>
      <c r="C111" s="2">
        <f t="shared" si="39"/>
        <v>6533</v>
      </c>
      <c r="D111" s="3">
        <f t="shared" si="41"/>
        <v>3375.1428571428573</v>
      </c>
      <c r="E111" s="1">
        <v>306</v>
      </c>
      <c r="F111" s="2">
        <f t="shared" si="40"/>
        <v>53</v>
      </c>
      <c r="G111" s="3">
        <f t="shared" si="42"/>
        <v>34.714285714285715</v>
      </c>
    </row>
    <row r="112" spans="1:7" ht="23" x14ac:dyDescent="0.25">
      <c r="A112">
        <f t="shared" si="36"/>
        <v>20</v>
      </c>
      <c r="B112" s="2">
        <v>20834</v>
      </c>
      <c r="C112" s="2">
        <f t="shared" si="39"/>
        <v>5771</v>
      </c>
      <c r="D112" s="3">
        <f t="shared" si="41"/>
        <v>2547.1428571428573</v>
      </c>
      <c r="E112" s="1">
        <v>253</v>
      </c>
      <c r="F112" s="2">
        <f t="shared" si="40"/>
        <v>64</v>
      </c>
      <c r="G112" s="3">
        <f t="shared" si="42"/>
        <v>28.285714285714285</v>
      </c>
    </row>
    <row r="113" spans="1:7" ht="23" x14ac:dyDescent="0.25">
      <c r="A113">
        <f t="shared" si="36"/>
        <v>19</v>
      </c>
      <c r="B113" s="2">
        <v>15063</v>
      </c>
      <c r="C113" s="2">
        <f t="shared" si="39"/>
        <v>4198</v>
      </c>
      <c r="D113" s="3">
        <f t="shared" si="41"/>
        <v>1845.8571428571429</v>
      </c>
      <c r="E113" s="1">
        <v>189</v>
      </c>
      <c r="F113" s="2">
        <f t="shared" si="40"/>
        <v>44</v>
      </c>
      <c r="G113" s="3">
        <f t="shared" si="42"/>
        <v>19.714285714285715</v>
      </c>
    </row>
    <row r="114" spans="1:7" ht="23" x14ac:dyDescent="0.25">
      <c r="A114">
        <f t="shared" si="36"/>
        <v>18</v>
      </c>
      <c r="B114" s="2">
        <v>10865</v>
      </c>
      <c r="C114" s="2">
        <f t="shared" si="39"/>
        <v>2611</v>
      </c>
      <c r="D114" s="3">
        <f t="shared" si="41"/>
        <v>1313.2857142857142</v>
      </c>
      <c r="E114" s="1">
        <v>145</v>
      </c>
      <c r="F114" s="2">
        <f t="shared" si="40"/>
        <v>25</v>
      </c>
      <c r="G114" s="3">
        <f t="shared" si="42"/>
        <v>14.571428571428571</v>
      </c>
    </row>
    <row r="115" spans="1:7" ht="23" x14ac:dyDescent="0.25">
      <c r="A115">
        <f t="shared" si="36"/>
        <v>17</v>
      </c>
      <c r="B115" s="2">
        <v>8254</v>
      </c>
      <c r="C115" s="2">
        <f t="shared" si="39"/>
        <v>2123</v>
      </c>
      <c r="D115" s="3">
        <f t="shared" si="41"/>
        <v>996.28571428571433</v>
      </c>
      <c r="E115" s="1">
        <v>120</v>
      </c>
      <c r="F115" s="2">
        <f t="shared" si="40"/>
        <v>22</v>
      </c>
      <c r="G115" s="3">
        <f t="shared" si="42"/>
        <v>11.857142857142858</v>
      </c>
    </row>
    <row r="116" spans="1:7" ht="23" x14ac:dyDescent="0.25">
      <c r="A116">
        <f t="shared" si="36"/>
        <v>16</v>
      </c>
      <c r="B116" s="2">
        <v>6131</v>
      </c>
      <c r="C116" s="2">
        <f t="shared" si="39"/>
        <v>1289</v>
      </c>
      <c r="D116" s="3">
        <f t="shared" si="41"/>
        <v>731.14285714285711</v>
      </c>
      <c r="E116" s="1">
        <v>98</v>
      </c>
      <c r="F116" s="2">
        <f t="shared" si="40"/>
        <v>21</v>
      </c>
      <c r="G116" s="3">
        <f t="shared" si="42"/>
        <v>9</v>
      </c>
    </row>
    <row r="117" spans="1:7" ht="23" x14ac:dyDescent="0.25">
      <c r="A117">
        <f t="shared" si="36"/>
        <v>15</v>
      </c>
      <c r="B117" s="2">
        <v>4842</v>
      </c>
      <c r="C117" s="2">
        <f t="shared" si="39"/>
        <v>1101</v>
      </c>
      <c r="D117" s="3">
        <f t="shared" si="41"/>
        <v>588.71428571428567</v>
      </c>
      <c r="E117" s="1">
        <v>77</v>
      </c>
      <c r="F117" s="2">
        <f t="shared" si="40"/>
        <v>14</v>
      </c>
      <c r="G117" s="3">
        <f t="shared" si="42"/>
        <v>6.5714285714285712</v>
      </c>
    </row>
    <row r="118" spans="1:7" ht="23" x14ac:dyDescent="0.25">
      <c r="A118">
        <f t="shared" si="36"/>
        <v>14</v>
      </c>
      <c r="B118" s="2">
        <v>3741</v>
      </c>
      <c r="C118" s="2">
        <f t="shared" si="39"/>
        <v>737</v>
      </c>
      <c r="D118" s="3">
        <f t="shared" si="41"/>
        <v>457.57142857142856</v>
      </c>
      <c r="E118" s="1">
        <v>63</v>
      </c>
      <c r="F118" s="2">
        <f t="shared" si="40"/>
        <v>8</v>
      </c>
      <c r="G118" s="3">
        <f t="shared" si="42"/>
        <v>5.1428571428571432</v>
      </c>
    </row>
    <row r="119" spans="1:7" ht="23" x14ac:dyDescent="0.25">
      <c r="A119">
        <f t="shared" si="36"/>
        <v>13</v>
      </c>
      <c r="B119" s="2">
        <v>3004</v>
      </c>
      <c r="C119" s="2">
        <f t="shared" si="39"/>
        <v>862</v>
      </c>
      <c r="D119" s="3">
        <f t="shared" si="41"/>
        <v>373.85714285714283</v>
      </c>
      <c r="E119" s="1">
        <v>55</v>
      </c>
      <c r="F119" s="2">
        <f t="shared" si="40"/>
        <v>4</v>
      </c>
      <c r="G119" s="3">
        <f t="shared" si="42"/>
        <v>4.1428571428571432</v>
      </c>
    </row>
    <row r="120" spans="1:7" ht="23" x14ac:dyDescent="0.25">
      <c r="A120">
        <f t="shared" ref="A120:A129" si="43">A121+1</f>
        <v>12</v>
      </c>
      <c r="B120" s="2">
        <v>2142</v>
      </c>
      <c r="C120" s="2">
        <f t="shared" si="39"/>
        <v>470</v>
      </c>
      <c r="D120" s="3">
        <f t="shared" si="41"/>
        <v>266.71428571428572</v>
      </c>
      <c r="E120" s="1">
        <v>51</v>
      </c>
      <c r="F120" s="2">
        <f t="shared" si="40"/>
        <v>8</v>
      </c>
      <c r="G120" s="3">
        <f t="shared" si="42"/>
        <v>4.4285714285714288</v>
      </c>
    </row>
    <row r="121" spans="1:7" ht="23" x14ac:dyDescent="0.25">
      <c r="A121">
        <f t="shared" si="43"/>
        <v>11</v>
      </c>
      <c r="B121" s="2">
        <v>1672</v>
      </c>
      <c r="C121" s="2">
        <f t="shared" ref="C121:C130" si="44">B121-B122</f>
        <v>392</v>
      </c>
      <c r="D121" s="3">
        <f t="shared" si="41"/>
        <v>209.28571428571428</v>
      </c>
      <c r="E121" s="1">
        <v>43</v>
      </c>
      <c r="F121" s="2">
        <f t="shared" ref="F121:F130" si="45">E121-E122</f>
        <v>6</v>
      </c>
      <c r="G121" s="3">
        <f t="shared" si="42"/>
        <v>3.8571428571428572</v>
      </c>
    </row>
    <row r="122" spans="1:7" ht="23" x14ac:dyDescent="0.25">
      <c r="A122">
        <f t="shared" si="43"/>
        <v>10</v>
      </c>
      <c r="B122" s="2">
        <v>1280</v>
      </c>
      <c r="C122" s="2">
        <f t="shared" si="44"/>
        <v>267</v>
      </c>
      <c r="D122" s="3">
        <f t="shared" si="41"/>
        <v>169.42857142857142</v>
      </c>
      <c r="E122" s="1">
        <v>37</v>
      </c>
      <c r="F122" s="2">
        <f t="shared" si="45"/>
        <v>2</v>
      </c>
      <c r="G122" s="3">
        <f t="shared" si="42"/>
        <v>3.2857142857142856</v>
      </c>
    </row>
    <row r="123" spans="1:7" ht="23" x14ac:dyDescent="0.25">
      <c r="A123">
        <f t="shared" si="43"/>
        <v>9</v>
      </c>
      <c r="B123" s="2">
        <v>1013</v>
      </c>
      <c r="C123" s="2">
        <f t="shared" si="44"/>
        <v>292</v>
      </c>
      <c r="D123" s="3">
        <f t="shared" si="41"/>
        <v>137.14285714285714</v>
      </c>
      <c r="E123" s="1">
        <v>35</v>
      </c>
      <c r="F123" s="2">
        <f t="shared" si="45"/>
        <v>4</v>
      </c>
      <c r="G123" s="3">
        <f t="shared" si="42"/>
        <v>3.4285714285714284</v>
      </c>
    </row>
    <row r="124" spans="1:7" ht="23" x14ac:dyDescent="0.25">
      <c r="A124">
        <f t="shared" si="43"/>
        <v>8</v>
      </c>
      <c r="B124" s="1">
        <v>721</v>
      </c>
      <c r="C124" s="2">
        <f t="shared" si="44"/>
        <v>183</v>
      </c>
      <c r="D124" s="3">
        <f t="shared" si="41"/>
        <v>97.285714285714292</v>
      </c>
      <c r="E124" s="1">
        <v>31</v>
      </c>
      <c r="F124" s="2">
        <f t="shared" si="45"/>
        <v>4</v>
      </c>
      <c r="G124" s="3">
        <f t="shared" si="42"/>
        <v>3.2857142857142856</v>
      </c>
    </row>
    <row r="125" spans="1:7" ht="23" x14ac:dyDescent="0.25">
      <c r="A125">
        <f t="shared" si="43"/>
        <v>7</v>
      </c>
      <c r="B125" s="1">
        <v>538</v>
      </c>
      <c r="C125" s="2">
        <f t="shared" si="44"/>
        <v>151</v>
      </c>
      <c r="D125" s="3">
        <f t="shared" si="41"/>
        <v>76.857142857142861</v>
      </c>
      <c r="E125" s="1">
        <v>27</v>
      </c>
      <c r="F125" s="2">
        <f t="shared" si="45"/>
        <v>1</v>
      </c>
      <c r="G125" s="3">
        <f t="shared" si="42"/>
        <v>3.8571428571428572</v>
      </c>
    </row>
    <row r="126" spans="1:7" ht="23" x14ac:dyDescent="0.25">
      <c r="A126">
        <f t="shared" si="43"/>
        <v>6</v>
      </c>
      <c r="B126" s="1">
        <v>387</v>
      </c>
      <c r="C126" s="2">
        <f t="shared" si="44"/>
        <v>112</v>
      </c>
      <c r="D126" s="3">
        <f t="shared" si="41"/>
        <v>55.285714285714285</v>
      </c>
      <c r="E126" s="1">
        <v>26</v>
      </c>
      <c r="F126" s="2">
        <f t="shared" si="45"/>
        <v>6</v>
      </c>
      <c r="G126" s="3">
        <f t="shared" si="42"/>
        <v>3.7142857142857144</v>
      </c>
    </row>
    <row r="127" spans="1:7" ht="23" x14ac:dyDescent="0.25">
      <c r="A127">
        <f t="shared" si="43"/>
        <v>5</v>
      </c>
      <c r="B127" s="1">
        <v>275</v>
      </c>
      <c r="C127" s="2">
        <f t="shared" si="44"/>
        <v>68</v>
      </c>
      <c r="D127" s="3">
        <f t="shared" si="41"/>
        <v>39.285714285714285</v>
      </c>
      <c r="E127" s="1">
        <v>20</v>
      </c>
      <c r="F127" s="2">
        <f t="shared" si="45"/>
        <v>4</v>
      </c>
      <c r="G127" s="3">
        <f t="shared" si="42"/>
        <v>2.8571428571428572</v>
      </c>
    </row>
    <row r="128" spans="1:7" ht="23" x14ac:dyDescent="0.25">
      <c r="A128">
        <f t="shared" si="43"/>
        <v>4</v>
      </c>
      <c r="B128" s="1">
        <v>207</v>
      </c>
      <c r="C128" s="2">
        <f t="shared" si="44"/>
        <v>113</v>
      </c>
      <c r="D128" s="3">
        <f>(C128+C129+C130+C131+C132+C133+C134)/7</f>
        <v>29.571428571428573</v>
      </c>
      <c r="E128" s="1">
        <v>16</v>
      </c>
      <c r="F128" s="2">
        <f t="shared" si="45"/>
        <v>2</v>
      </c>
      <c r="G128" s="3">
        <f>(F128+F129+F130+F131+F132+F133+F134)/7</f>
        <v>2.2857142857142856</v>
      </c>
    </row>
    <row r="129" spans="1:7" ht="23" x14ac:dyDescent="0.25">
      <c r="A129">
        <f t="shared" si="43"/>
        <v>3</v>
      </c>
      <c r="B129" s="1">
        <v>94</v>
      </c>
      <c r="C129" s="2">
        <f t="shared" si="44"/>
        <v>41</v>
      </c>
      <c r="D129" s="3">
        <f>(C129+C130+C131+C132+C133+C134+C135)/7</f>
        <v>13.428571428571429</v>
      </c>
      <c r="E129" s="1">
        <v>14</v>
      </c>
      <c r="F129" s="2">
        <f t="shared" si="45"/>
        <v>3</v>
      </c>
      <c r="G129" s="3">
        <f>(F129+F130+F131+F132+F133+F134+F135)/7</f>
        <v>2</v>
      </c>
    </row>
    <row r="130" spans="1:7" ht="23" x14ac:dyDescent="0.25">
      <c r="A130">
        <f>A131+1</f>
        <v>2</v>
      </c>
      <c r="B130" s="1">
        <v>53</v>
      </c>
      <c r="C130" s="2">
        <f t="shared" si="44"/>
        <v>13</v>
      </c>
      <c r="D130" s="3">
        <f>(C130+C131+C132+C133+C134+C135+C136)/7</f>
        <v>7.5714285714285712</v>
      </c>
      <c r="E130" s="1">
        <v>11</v>
      </c>
      <c r="F130" s="2">
        <f t="shared" si="45"/>
        <v>3</v>
      </c>
      <c r="G130" s="3">
        <f>(F130+F131+F132+F133+F134+F135+F136)/7</f>
        <v>1.5714285714285714</v>
      </c>
    </row>
    <row r="131" spans="1:7" ht="23" x14ac:dyDescent="0.25">
      <c r="A131">
        <v>1</v>
      </c>
      <c r="B131" s="1">
        <v>40</v>
      </c>
      <c r="C131" s="1">
        <v>40</v>
      </c>
      <c r="D131" s="3">
        <f>(C131+C132+C133+C134+C135+C136+C137)/7</f>
        <v>5.7142857142857144</v>
      </c>
      <c r="E131" s="1">
        <v>8</v>
      </c>
      <c r="F131" s="1">
        <v>8</v>
      </c>
      <c r="G131" s="3">
        <f>(F131+F132+F133+F134+F135+F136+F137)/7</f>
        <v>1.1428571428571428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1"/>
  <sheetViews>
    <sheetView workbookViewId="0">
      <selection activeCell="D8" sqref="D8"/>
    </sheetView>
  </sheetViews>
  <sheetFormatPr baseColWidth="10" defaultRowHeight="16" x14ac:dyDescent="0.2"/>
  <cols>
    <col min="1" max="1" width="26.5" bestFit="1" customWidth="1"/>
    <col min="2" max="2" width="4.83203125" bestFit="1" customWidth="1"/>
    <col min="3" max="3" width="12.33203125" bestFit="1" customWidth="1"/>
    <col min="4" max="5" width="14.83203125" bestFit="1" customWidth="1"/>
    <col min="6" max="6" width="16.6640625" bestFit="1" customWidth="1"/>
    <col min="7" max="7" width="10.6640625" bestFit="1" customWidth="1"/>
    <col min="8" max="8" width="14.33203125" customWidth="1"/>
    <col min="9" max="9" width="16.6640625" bestFit="1" customWidth="1"/>
  </cols>
  <sheetData>
    <row r="1" spans="1:9" x14ac:dyDescent="0.2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 ht="20" x14ac:dyDescent="0.2">
      <c r="A2" s="8" t="s">
        <v>139</v>
      </c>
      <c r="B2" s="8">
        <v>56</v>
      </c>
      <c r="C2" s="6">
        <v>666196</v>
      </c>
      <c r="D2" s="6">
        <v>3042503</v>
      </c>
      <c r="E2" s="6">
        <v>34490109</v>
      </c>
      <c r="F2" s="6">
        <v>37532612</v>
      </c>
      <c r="G2" s="6">
        <v>2360</v>
      </c>
      <c r="H2" s="6">
        <v>124723</v>
      </c>
      <c r="I2" s="6">
        <v>37532612</v>
      </c>
    </row>
    <row r="3" spans="1:9" ht="20" x14ac:dyDescent="0.2">
      <c r="A3" s="8" t="s">
        <v>140</v>
      </c>
      <c r="B3" s="8">
        <v>56</v>
      </c>
      <c r="C3" s="6">
        <v>641401</v>
      </c>
      <c r="D3" s="6">
        <v>2980306</v>
      </c>
      <c r="E3" s="6">
        <v>33886110</v>
      </c>
      <c r="F3" s="6">
        <v>36866416</v>
      </c>
      <c r="G3" s="6">
        <v>2136</v>
      </c>
      <c r="H3" s="6">
        <v>123826</v>
      </c>
      <c r="I3" s="6">
        <v>36866416</v>
      </c>
    </row>
    <row r="4" spans="1:9" ht="20" x14ac:dyDescent="0.2">
      <c r="A4" s="8" t="s">
        <v>141</v>
      </c>
      <c r="B4" s="8">
        <v>56</v>
      </c>
      <c r="C4" s="6">
        <v>518392</v>
      </c>
      <c r="D4" s="6">
        <v>2928418</v>
      </c>
      <c r="E4" s="6">
        <v>33296597</v>
      </c>
      <c r="F4" s="6">
        <v>36225015</v>
      </c>
      <c r="G4" s="6">
        <v>1907</v>
      </c>
      <c r="H4" s="6">
        <v>122904</v>
      </c>
      <c r="I4" s="6">
        <v>36225015</v>
      </c>
    </row>
    <row r="5" spans="1:9" ht="20" x14ac:dyDescent="0.2">
      <c r="A5" s="8" t="s">
        <v>142</v>
      </c>
      <c r="B5" s="8">
        <v>56</v>
      </c>
      <c r="C5" s="6">
        <v>655510</v>
      </c>
      <c r="D5" s="6">
        <v>2881043</v>
      </c>
      <c r="E5" s="6">
        <v>32825580</v>
      </c>
      <c r="F5" s="6">
        <v>35706623</v>
      </c>
      <c r="G5" s="6">
        <v>1885</v>
      </c>
      <c r="H5" s="6">
        <v>122662</v>
      </c>
      <c r="I5" s="6">
        <v>35706623</v>
      </c>
    </row>
    <row r="6" spans="1:9" ht="20" x14ac:dyDescent="0.2">
      <c r="A6" s="8" t="s">
        <v>143</v>
      </c>
      <c r="B6" s="8">
        <v>56</v>
      </c>
      <c r="C6" s="6">
        <v>644930</v>
      </c>
      <c r="D6" s="6">
        <v>2838465</v>
      </c>
      <c r="E6" s="6">
        <v>32212648</v>
      </c>
      <c r="F6" s="6">
        <v>35051113</v>
      </c>
      <c r="G6" s="6">
        <v>2083</v>
      </c>
      <c r="H6" s="6">
        <v>122453</v>
      </c>
      <c r="I6" s="6">
        <v>35051113</v>
      </c>
    </row>
    <row r="7" spans="1:9" ht="20" x14ac:dyDescent="0.2">
      <c r="A7" s="8" t="s">
        <v>144</v>
      </c>
      <c r="B7" s="8">
        <v>56</v>
      </c>
      <c r="C7" s="6">
        <v>721054</v>
      </c>
      <c r="D7" s="6">
        <v>2786059</v>
      </c>
      <c r="E7" s="6">
        <v>31620124</v>
      </c>
      <c r="F7" s="6">
        <v>34406183</v>
      </c>
      <c r="G7" s="6">
        <v>2237</v>
      </c>
      <c r="H7" s="6">
        <v>122147</v>
      </c>
      <c r="I7" s="6">
        <v>34406183</v>
      </c>
    </row>
    <row r="8" spans="1:9" ht="20" x14ac:dyDescent="0.2">
      <c r="A8" s="8" t="s">
        <v>136</v>
      </c>
      <c r="B8" s="8">
        <v>56</v>
      </c>
      <c r="C8" s="6">
        <v>634822</v>
      </c>
      <c r="D8" s="6">
        <v>2727628</v>
      </c>
      <c r="E8" s="6">
        <v>30734553</v>
      </c>
      <c r="F8" s="6">
        <v>33462181</v>
      </c>
      <c r="G8" s="6">
        <v>2208</v>
      </c>
      <c r="H8" s="6">
        <v>121487</v>
      </c>
      <c r="I8" s="6">
        <v>33462181</v>
      </c>
    </row>
    <row r="9" spans="1:9" ht="20" x14ac:dyDescent="0.2">
      <c r="A9" s="8" t="s">
        <v>137</v>
      </c>
      <c r="B9" s="8">
        <v>56</v>
      </c>
      <c r="C9" s="6">
        <v>621114</v>
      </c>
      <c r="D9" s="6">
        <v>2674813</v>
      </c>
      <c r="E9" s="6">
        <v>30152546</v>
      </c>
      <c r="F9" s="6">
        <v>32827359</v>
      </c>
      <c r="G9" s="6">
        <v>2604</v>
      </c>
      <c r="H9" s="6">
        <v>120853</v>
      </c>
      <c r="I9" s="6">
        <v>32827359</v>
      </c>
    </row>
    <row r="10" spans="1:9" ht="20" x14ac:dyDescent="0.2">
      <c r="A10" s="8" t="s">
        <v>138</v>
      </c>
      <c r="B10" s="8">
        <v>56</v>
      </c>
      <c r="C10" s="6">
        <v>648838</v>
      </c>
      <c r="D10" s="6">
        <v>2621831</v>
      </c>
      <c r="E10" s="6">
        <v>29584414</v>
      </c>
      <c r="F10" s="6">
        <v>32206245</v>
      </c>
      <c r="G10" s="6">
        <v>2432</v>
      </c>
      <c r="H10" s="6">
        <v>120152</v>
      </c>
      <c r="I10" s="6">
        <v>32206245</v>
      </c>
    </row>
    <row r="11" spans="1:9" ht="20" x14ac:dyDescent="0.2">
      <c r="A11" s="8" t="s">
        <v>134</v>
      </c>
      <c r="B11" s="8">
        <v>56</v>
      </c>
      <c r="C11" s="6">
        <v>569394</v>
      </c>
      <c r="D11" s="6">
        <v>2577473</v>
      </c>
      <c r="E11" s="6">
        <v>28979934</v>
      </c>
      <c r="F11" s="6">
        <v>31557407</v>
      </c>
      <c r="G11" s="6">
        <v>2194</v>
      </c>
      <c r="H11" s="6">
        <v>119761</v>
      </c>
      <c r="I11" s="6">
        <v>31557407</v>
      </c>
    </row>
    <row r="12" spans="1:9" ht="20" x14ac:dyDescent="0.2">
      <c r="A12" s="8" t="s">
        <v>135</v>
      </c>
      <c r="B12" s="8">
        <v>56</v>
      </c>
      <c r="C12" s="6">
        <v>586369</v>
      </c>
      <c r="D12" s="6">
        <v>2540983</v>
      </c>
      <c r="E12" s="6">
        <v>28447030</v>
      </c>
      <c r="F12" s="6">
        <v>30988013</v>
      </c>
      <c r="G12" s="6">
        <v>2198</v>
      </c>
      <c r="H12" s="6">
        <v>119429</v>
      </c>
      <c r="I12" s="6">
        <v>30988013</v>
      </c>
    </row>
    <row r="13" spans="1:9" ht="20" x14ac:dyDescent="0.2">
      <c r="A13" s="8" t="s">
        <v>132</v>
      </c>
      <c r="B13" s="8">
        <v>56</v>
      </c>
      <c r="C13" s="6">
        <v>590877</v>
      </c>
      <c r="D13" s="6">
        <v>2498822</v>
      </c>
      <c r="E13" s="6">
        <v>27902822</v>
      </c>
      <c r="F13" s="6">
        <v>30401644</v>
      </c>
      <c r="G13" s="6">
        <v>2186</v>
      </c>
      <c r="H13" s="6">
        <v>119156</v>
      </c>
      <c r="I13" s="6">
        <v>30401644</v>
      </c>
    </row>
    <row r="14" spans="1:9" ht="20" x14ac:dyDescent="0.2">
      <c r="A14" s="8" t="s">
        <v>133</v>
      </c>
      <c r="B14" s="8">
        <v>56</v>
      </c>
      <c r="C14" s="6">
        <v>602947</v>
      </c>
      <c r="D14" s="6">
        <v>2455351</v>
      </c>
      <c r="E14" s="6">
        <v>27355416</v>
      </c>
      <c r="F14" s="6">
        <v>29810767</v>
      </c>
      <c r="G14" s="6">
        <v>2201</v>
      </c>
      <c r="H14" s="6">
        <v>118650</v>
      </c>
      <c r="I14" s="6">
        <v>29810767</v>
      </c>
    </row>
    <row r="15" spans="1:9" ht="20" x14ac:dyDescent="0.2">
      <c r="A15" s="8" t="s">
        <v>125</v>
      </c>
      <c r="B15" s="8">
        <v>56</v>
      </c>
      <c r="C15" s="6">
        <v>637587</v>
      </c>
      <c r="D15" s="6">
        <v>2410978</v>
      </c>
      <c r="E15" s="6">
        <v>26796842</v>
      </c>
      <c r="F15" s="6">
        <v>29207820</v>
      </c>
      <c r="G15" s="6">
        <v>2133</v>
      </c>
      <c r="H15" s="6">
        <v>118031</v>
      </c>
      <c r="I15" s="6">
        <v>29207820</v>
      </c>
    </row>
    <row r="16" spans="1:9" ht="20" x14ac:dyDescent="0.2">
      <c r="A16" s="8" t="s">
        <v>126</v>
      </c>
      <c r="B16" s="8">
        <v>56</v>
      </c>
      <c r="C16" s="6">
        <v>512428</v>
      </c>
      <c r="D16" s="6">
        <v>2371917</v>
      </c>
      <c r="E16" s="6">
        <v>26198316</v>
      </c>
      <c r="F16" s="6">
        <v>28570233</v>
      </c>
      <c r="G16" s="6">
        <v>2049</v>
      </c>
      <c r="H16" s="6">
        <v>115531</v>
      </c>
      <c r="I16" s="6">
        <v>28570233</v>
      </c>
    </row>
    <row r="17" spans="1:9" ht="20" x14ac:dyDescent="0.2">
      <c r="A17" s="8" t="s">
        <v>127</v>
      </c>
      <c r="B17" s="8">
        <v>56</v>
      </c>
      <c r="C17" s="6">
        <v>501414</v>
      </c>
      <c r="D17" s="6">
        <v>2333211</v>
      </c>
      <c r="E17" s="6">
        <v>25724594</v>
      </c>
      <c r="F17" s="6">
        <v>28057805</v>
      </c>
      <c r="G17" s="6">
        <v>1891</v>
      </c>
      <c r="H17" s="6">
        <v>114809</v>
      </c>
      <c r="I17" s="6">
        <v>28057805</v>
      </c>
    </row>
    <row r="18" spans="1:9" ht="20" x14ac:dyDescent="0.2">
      <c r="A18" s="8" t="s">
        <v>128</v>
      </c>
      <c r="B18" s="8">
        <v>56</v>
      </c>
      <c r="C18" s="6">
        <v>464772</v>
      </c>
      <c r="D18" s="6">
        <v>2300193</v>
      </c>
      <c r="E18" s="6">
        <v>25256198</v>
      </c>
      <c r="F18" s="6">
        <v>27556391</v>
      </c>
      <c r="G18" s="6">
        <v>2028</v>
      </c>
      <c r="H18" s="6">
        <v>114106</v>
      </c>
      <c r="I18" s="6">
        <v>27556391</v>
      </c>
    </row>
    <row r="19" spans="1:9" ht="20" x14ac:dyDescent="0.2">
      <c r="A19" s="8" t="s">
        <v>129</v>
      </c>
      <c r="B19" s="8">
        <v>56</v>
      </c>
      <c r="C19" s="6">
        <v>512208</v>
      </c>
      <c r="D19" s="6">
        <v>2273143</v>
      </c>
      <c r="E19" s="6">
        <v>24818476</v>
      </c>
      <c r="F19" s="6">
        <v>27091619</v>
      </c>
      <c r="G19" s="6">
        <v>2084</v>
      </c>
      <c r="H19" s="6">
        <v>113824</v>
      </c>
      <c r="I19" s="6">
        <v>27091619</v>
      </c>
    </row>
    <row r="20" spans="1:9" ht="20" x14ac:dyDescent="0.2">
      <c r="A20" s="8" t="s">
        <v>130</v>
      </c>
      <c r="B20" s="8">
        <v>56</v>
      </c>
      <c r="C20" s="6">
        <v>566476</v>
      </c>
      <c r="D20" s="6">
        <v>2245856</v>
      </c>
      <c r="E20" s="6">
        <v>24333555</v>
      </c>
      <c r="F20" s="6">
        <v>26579411</v>
      </c>
      <c r="G20" s="6">
        <v>2108</v>
      </c>
      <c r="H20" s="6">
        <v>113527</v>
      </c>
      <c r="I20" s="6">
        <v>26579411</v>
      </c>
    </row>
    <row r="21" spans="1:9" ht="20" x14ac:dyDescent="0.2">
      <c r="A21" s="8" t="s">
        <v>131</v>
      </c>
      <c r="B21" s="8">
        <v>56</v>
      </c>
      <c r="C21" s="6">
        <v>571246</v>
      </c>
      <c r="D21" s="6">
        <v>2213898</v>
      </c>
      <c r="E21" s="6">
        <v>23799037</v>
      </c>
      <c r="F21" s="6">
        <v>26012935</v>
      </c>
      <c r="G21" s="6">
        <v>2032</v>
      </c>
      <c r="H21" s="6">
        <v>112906</v>
      </c>
      <c r="I21" s="6">
        <v>26012935</v>
      </c>
    </row>
    <row r="22" spans="1:9" ht="23" x14ac:dyDescent="0.25">
      <c r="A22" s="1" t="s">
        <v>123</v>
      </c>
      <c r="B22" s="1">
        <v>56</v>
      </c>
      <c r="C22" s="2">
        <v>465621</v>
      </c>
      <c r="D22" s="2">
        <v>2177888</v>
      </c>
      <c r="E22" s="2">
        <v>23225610</v>
      </c>
      <c r="F22" s="2">
        <v>25403498</v>
      </c>
      <c r="G22" s="2">
        <v>1903</v>
      </c>
      <c r="H22" s="2">
        <v>112172</v>
      </c>
      <c r="I22" s="2">
        <v>25403498</v>
      </c>
    </row>
    <row r="23" spans="1:9" ht="23" x14ac:dyDescent="0.25">
      <c r="A23" s="1" t="s">
        <v>124</v>
      </c>
      <c r="B23" s="1">
        <v>56</v>
      </c>
      <c r="C23" s="2">
        <v>488570</v>
      </c>
      <c r="D23" s="2">
        <v>2150932</v>
      </c>
      <c r="E23" s="2">
        <v>22786945</v>
      </c>
      <c r="F23" s="2">
        <v>24937877</v>
      </c>
      <c r="G23" s="2">
        <v>1745</v>
      </c>
      <c r="H23" s="2">
        <v>111477</v>
      </c>
      <c r="I23" s="2">
        <v>24937877</v>
      </c>
    </row>
    <row r="24" spans="1:9" ht="23" x14ac:dyDescent="0.25">
      <c r="A24" s="1" t="s">
        <v>120</v>
      </c>
      <c r="B24" s="1">
        <v>56</v>
      </c>
      <c r="C24" s="2">
        <v>464715</v>
      </c>
      <c r="D24" s="2">
        <v>2127047</v>
      </c>
      <c r="E24" s="2">
        <v>22322260</v>
      </c>
      <c r="F24" s="2">
        <v>24449307</v>
      </c>
      <c r="G24" s="2">
        <v>1604</v>
      </c>
      <c r="H24" s="2">
        <v>110695</v>
      </c>
      <c r="I24" s="2">
        <v>24449307</v>
      </c>
    </row>
    <row r="25" spans="1:9" ht="23" x14ac:dyDescent="0.25">
      <c r="A25" s="1" t="s">
        <v>121</v>
      </c>
      <c r="B25" s="1">
        <v>56</v>
      </c>
      <c r="C25" s="2">
        <v>449488</v>
      </c>
      <c r="D25" s="2">
        <v>2103549</v>
      </c>
      <c r="E25" s="2">
        <v>21881043</v>
      </c>
      <c r="F25" s="2">
        <v>23984592</v>
      </c>
      <c r="G25" s="2">
        <v>1619</v>
      </c>
      <c r="H25" s="2">
        <v>109982</v>
      </c>
      <c r="I25" s="2">
        <v>23984592</v>
      </c>
    </row>
    <row r="26" spans="1:9" ht="23" x14ac:dyDescent="0.25">
      <c r="A26" s="1" t="s">
        <v>122</v>
      </c>
      <c r="B26" s="1">
        <v>56</v>
      </c>
      <c r="C26" s="2">
        <v>485082</v>
      </c>
      <c r="D26" s="2">
        <v>2085028</v>
      </c>
      <c r="E26" s="2">
        <v>21450076</v>
      </c>
      <c r="F26" s="2">
        <v>23535104</v>
      </c>
      <c r="G26" s="2">
        <v>1672</v>
      </c>
      <c r="H26" s="2">
        <v>109607</v>
      </c>
      <c r="I26" s="2">
        <v>23535104</v>
      </c>
    </row>
    <row r="27" spans="1:9" ht="23" x14ac:dyDescent="0.25">
      <c r="A27" s="1" t="s">
        <v>115</v>
      </c>
      <c r="B27" s="1">
        <v>56</v>
      </c>
      <c r="C27" s="2">
        <v>523042</v>
      </c>
      <c r="D27" s="2">
        <v>2063789</v>
      </c>
      <c r="E27" s="2">
        <v>20976515</v>
      </c>
      <c r="F27" s="2">
        <v>23040304</v>
      </c>
      <c r="G27" s="2">
        <v>1698</v>
      </c>
      <c r="H27" s="2">
        <v>109249</v>
      </c>
      <c r="I27" s="2">
        <v>23040304</v>
      </c>
    </row>
    <row r="28" spans="1:9" ht="23" x14ac:dyDescent="0.25">
      <c r="A28" s="1" t="s">
        <v>116</v>
      </c>
      <c r="B28" s="1">
        <v>56</v>
      </c>
      <c r="C28" s="2">
        <v>583961</v>
      </c>
      <c r="D28" s="2">
        <v>2037530</v>
      </c>
      <c r="E28" s="2">
        <v>20479732</v>
      </c>
      <c r="F28" s="2">
        <v>22517262</v>
      </c>
      <c r="G28" s="2">
        <v>1783</v>
      </c>
      <c r="H28" s="2">
        <v>108554</v>
      </c>
      <c r="I28" s="2">
        <v>22517262</v>
      </c>
    </row>
    <row r="29" spans="1:9" ht="23" x14ac:dyDescent="0.25">
      <c r="A29" s="1" t="s">
        <v>117</v>
      </c>
      <c r="B29" s="1">
        <v>56</v>
      </c>
      <c r="C29" s="2">
        <v>446765</v>
      </c>
      <c r="D29" s="2">
        <v>2013778</v>
      </c>
      <c r="E29" s="2">
        <v>19919523</v>
      </c>
      <c r="F29" s="2">
        <v>21933301</v>
      </c>
      <c r="G29" s="2">
        <v>1816</v>
      </c>
      <c r="H29" s="2">
        <v>107803</v>
      </c>
      <c r="I29" s="2">
        <v>21933301</v>
      </c>
    </row>
    <row r="30" spans="1:9" ht="23" x14ac:dyDescent="0.25">
      <c r="A30" s="1" t="s">
        <v>118</v>
      </c>
      <c r="B30" s="1">
        <v>56</v>
      </c>
      <c r="C30" s="2">
        <v>419468</v>
      </c>
      <c r="D30" s="2">
        <v>1991527</v>
      </c>
      <c r="E30" s="2">
        <v>19495009</v>
      </c>
      <c r="F30" s="2">
        <v>21486536</v>
      </c>
      <c r="G30" s="2">
        <v>1737</v>
      </c>
      <c r="H30" s="2">
        <v>106867</v>
      </c>
      <c r="I30" s="2">
        <v>21486536</v>
      </c>
    </row>
    <row r="31" spans="1:9" ht="23" x14ac:dyDescent="0.25">
      <c r="A31" s="1" t="s">
        <v>119</v>
      </c>
      <c r="B31" s="1">
        <v>56</v>
      </c>
      <c r="C31" s="2">
        <v>413766</v>
      </c>
      <c r="D31" s="2">
        <v>1970765</v>
      </c>
      <c r="E31" s="2">
        <v>19096303</v>
      </c>
      <c r="F31" s="2">
        <v>21067068</v>
      </c>
      <c r="G31" s="2">
        <v>1661</v>
      </c>
      <c r="H31" s="2">
        <v>105989</v>
      </c>
      <c r="I31" s="2">
        <v>21067068</v>
      </c>
    </row>
    <row r="32" spans="1:9" ht="23" x14ac:dyDescent="0.25">
      <c r="A32" s="1" t="s">
        <v>114</v>
      </c>
      <c r="B32" s="1">
        <v>56</v>
      </c>
      <c r="C32" s="2">
        <v>379625</v>
      </c>
      <c r="D32" s="2">
        <v>1952401</v>
      </c>
      <c r="E32" s="2">
        <v>18662902</v>
      </c>
      <c r="F32" s="2">
        <v>20615303</v>
      </c>
      <c r="G32" s="2">
        <v>1606</v>
      </c>
      <c r="H32" s="2">
        <v>105040</v>
      </c>
      <c r="I32" s="2">
        <v>20615303</v>
      </c>
    </row>
    <row r="33" spans="1:9" ht="23" x14ac:dyDescent="0.25">
      <c r="A33" s="1" t="s">
        <v>113</v>
      </c>
      <c r="B33" s="1">
        <v>56</v>
      </c>
      <c r="C33" s="2">
        <v>447151</v>
      </c>
      <c r="D33" s="2">
        <v>1936161</v>
      </c>
      <c r="E33" s="2">
        <v>18299517</v>
      </c>
      <c r="F33" s="2">
        <v>20235678</v>
      </c>
      <c r="G33" s="2">
        <v>1733</v>
      </c>
      <c r="H33" s="2">
        <v>104400</v>
      </c>
      <c r="I33" s="2">
        <v>20235678</v>
      </c>
    </row>
    <row r="34" spans="1:9" ht="23" x14ac:dyDescent="0.25">
      <c r="A34" s="1" t="s">
        <v>112</v>
      </c>
      <c r="B34" s="1">
        <v>56</v>
      </c>
      <c r="C34" s="2">
        <v>540153</v>
      </c>
      <c r="D34" s="2">
        <v>1916229</v>
      </c>
      <c r="E34" s="2">
        <v>17872298</v>
      </c>
      <c r="F34" s="2">
        <v>19788527</v>
      </c>
      <c r="G34" s="2">
        <v>1796</v>
      </c>
      <c r="H34" s="2">
        <v>103947</v>
      </c>
      <c r="I34" s="2">
        <v>19788527</v>
      </c>
    </row>
    <row r="35" spans="1:9" ht="23" x14ac:dyDescent="0.25">
      <c r="A35" s="1" t="s">
        <v>103</v>
      </c>
      <c r="B35" s="1">
        <v>56</v>
      </c>
      <c r="C35" s="2">
        <v>550915</v>
      </c>
      <c r="D35" s="2">
        <v>1892727</v>
      </c>
      <c r="E35" s="2">
        <v>17338717</v>
      </c>
      <c r="F35" s="2">
        <v>19231444</v>
      </c>
      <c r="G35" s="2">
        <v>1749</v>
      </c>
      <c r="H35" s="2">
        <v>103201</v>
      </c>
      <c r="I35" s="2">
        <v>19231444</v>
      </c>
    </row>
    <row r="36" spans="1:9" ht="23" x14ac:dyDescent="0.25">
      <c r="A36" s="1" t="s">
        <v>104</v>
      </c>
      <c r="B36" s="1">
        <v>56</v>
      </c>
      <c r="C36" s="2">
        <v>465579</v>
      </c>
      <c r="D36" s="2">
        <v>1864112</v>
      </c>
      <c r="E36" s="2">
        <v>16816417</v>
      </c>
      <c r="F36" s="2">
        <v>18680529</v>
      </c>
      <c r="G36" s="2">
        <v>3474</v>
      </c>
      <c r="H36" s="2">
        <v>102101</v>
      </c>
      <c r="I36" s="2">
        <v>18680529</v>
      </c>
    </row>
    <row r="37" spans="1:9" ht="23" x14ac:dyDescent="0.25">
      <c r="A37" s="1" t="s">
        <v>105</v>
      </c>
      <c r="B37" s="1">
        <v>56</v>
      </c>
      <c r="C37" s="2">
        <v>457112</v>
      </c>
      <c r="D37" s="2">
        <v>1843315</v>
      </c>
      <c r="E37" s="2">
        <v>16371635</v>
      </c>
      <c r="F37" s="2">
        <v>18214950</v>
      </c>
      <c r="G37" s="2">
        <v>3556</v>
      </c>
      <c r="H37" s="2">
        <v>101217</v>
      </c>
      <c r="I37" s="2">
        <v>18214950</v>
      </c>
    </row>
    <row r="38" spans="1:9" ht="23" x14ac:dyDescent="0.25">
      <c r="A38" s="1" t="s">
        <v>106</v>
      </c>
      <c r="B38" s="1">
        <v>56</v>
      </c>
      <c r="C38" s="2">
        <v>417156</v>
      </c>
      <c r="D38" s="2">
        <v>1823269</v>
      </c>
      <c r="E38" s="2">
        <v>15934569</v>
      </c>
      <c r="F38" s="2">
        <v>17757838</v>
      </c>
      <c r="G38" s="2">
        <v>4054</v>
      </c>
      <c r="H38" s="2">
        <v>100246</v>
      </c>
      <c r="I38" s="2">
        <v>17757838</v>
      </c>
    </row>
    <row r="39" spans="1:9" ht="23" x14ac:dyDescent="0.25">
      <c r="A39" s="1" t="s">
        <v>107</v>
      </c>
      <c r="B39" s="1">
        <v>56</v>
      </c>
      <c r="C39" s="2">
        <v>403791</v>
      </c>
      <c r="D39" s="2">
        <v>1799761</v>
      </c>
      <c r="E39" s="2">
        <v>15540921</v>
      </c>
      <c r="F39" s="2">
        <v>17340682</v>
      </c>
      <c r="G39" s="2">
        <v>3455</v>
      </c>
      <c r="H39" s="2">
        <v>99078</v>
      </c>
      <c r="I39" s="2">
        <v>17340682</v>
      </c>
    </row>
    <row r="40" spans="1:9" ht="23" x14ac:dyDescent="0.25">
      <c r="A40" s="1" t="s">
        <v>108</v>
      </c>
      <c r="B40" s="1">
        <v>56</v>
      </c>
      <c r="C40" s="2">
        <v>406206</v>
      </c>
      <c r="D40" s="2">
        <v>1783570</v>
      </c>
      <c r="E40" s="2">
        <v>15153321</v>
      </c>
      <c r="F40" s="2">
        <v>16936891</v>
      </c>
      <c r="G40" s="2">
        <v>3270</v>
      </c>
      <c r="H40" s="2">
        <v>98600</v>
      </c>
      <c r="I40" s="2">
        <v>16936891</v>
      </c>
    </row>
    <row r="41" spans="1:9" ht="23" x14ac:dyDescent="0.25">
      <c r="A41" s="1" t="s">
        <v>109</v>
      </c>
      <c r="B41" s="1">
        <v>56</v>
      </c>
      <c r="C41" s="2">
        <v>431170</v>
      </c>
      <c r="D41" s="2">
        <v>1761025</v>
      </c>
      <c r="E41" s="2">
        <v>14769660</v>
      </c>
      <c r="F41" s="2">
        <v>16530685</v>
      </c>
      <c r="G41" s="2">
        <v>1668</v>
      </c>
      <c r="H41" s="2">
        <v>97933</v>
      </c>
      <c r="I41" s="2">
        <v>16530685</v>
      </c>
    </row>
    <row r="42" spans="1:9" ht="23" x14ac:dyDescent="0.25">
      <c r="A42" s="1" t="s">
        <v>110</v>
      </c>
      <c r="B42" s="1">
        <v>56</v>
      </c>
      <c r="C42" s="2">
        <v>492276</v>
      </c>
      <c r="D42" s="2">
        <v>1736571</v>
      </c>
      <c r="E42" s="2">
        <v>14362944</v>
      </c>
      <c r="F42" s="2">
        <v>16099515</v>
      </c>
      <c r="G42" s="2">
        <v>2978</v>
      </c>
      <c r="H42" s="2">
        <v>96963</v>
      </c>
      <c r="I42" s="2">
        <v>16099515</v>
      </c>
    </row>
    <row r="43" spans="1:9" ht="23" x14ac:dyDescent="0.25">
      <c r="A43" s="1" t="s">
        <v>111</v>
      </c>
      <c r="B43" s="1">
        <v>56</v>
      </c>
      <c r="C43" s="2">
        <v>408095</v>
      </c>
      <c r="D43" s="2">
        <v>1712637</v>
      </c>
      <c r="E43" s="2">
        <v>13894602</v>
      </c>
      <c r="F43" s="2">
        <v>15607239</v>
      </c>
      <c r="G43" s="2">
        <v>1906</v>
      </c>
      <c r="H43" s="2">
        <v>95778</v>
      </c>
      <c r="I43" s="2">
        <v>15607239</v>
      </c>
    </row>
    <row r="44" spans="1:9" ht="23" x14ac:dyDescent="0.25">
      <c r="A44" s="1" t="s">
        <v>98</v>
      </c>
      <c r="B44" s="1">
        <v>56</v>
      </c>
      <c r="C44" s="2">
        <v>285440</v>
      </c>
      <c r="D44" s="2">
        <v>1689630</v>
      </c>
      <c r="E44" s="2">
        <v>13502851</v>
      </c>
      <c r="F44" s="2">
        <v>15192481</v>
      </c>
      <c r="G44" s="2">
        <v>3132</v>
      </c>
      <c r="H44" s="2">
        <v>94352</v>
      </c>
      <c r="I44" s="2">
        <v>15192481</v>
      </c>
    </row>
    <row r="45" spans="1:9" ht="23" x14ac:dyDescent="0.25">
      <c r="A45" s="1" t="s">
        <v>99</v>
      </c>
      <c r="B45" s="1">
        <v>56</v>
      </c>
      <c r="C45" s="2">
        <v>302099</v>
      </c>
      <c r="D45" s="2">
        <v>1671035</v>
      </c>
      <c r="E45" s="2">
        <v>13236006</v>
      </c>
      <c r="F45" s="2">
        <v>14907041</v>
      </c>
      <c r="G45" s="2">
        <v>1549</v>
      </c>
      <c r="H45" s="2">
        <v>93093</v>
      </c>
      <c r="I45" s="2">
        <v>14907041</v>
      </c>
    </row>
    <row r="46" spans="1:9" ht="23" x14ac:dyDescent="0.25">
      <c r="A46" s="1" t="s">
        <v>100</v>
      </c>
      <c r="B46" s="1">
        <v>56</v>
      </c>
      <c r="C46" s="2">
        <v>441248</v>
      </c>
      <c r="D46" s="2">
        <v>1654829</v>
      </c>
      <c r="E46" s="2">
        <v>12950113</v>
      </c>
      <c r="F46" s="2">
        <v>14604942</v>
      </c>
      <c r="G46" s="2">
        <v>3368</v>
      </c>
      <c r="H46" s="2">
        <v>92464</v>
      </c>
      <c r="I46" s="2">
        <v>14604942</v>
      </c>
    </row>
    <row r="47" spans="1:9" ht="23" x14ac:dyDescent="0.25">
      <c r="A47" s="1" t="s">
        <v>101</v>
      </c>
      <c r="B47" s="1">
        <v>56</v>
      </c>
      <c r="C47" s="2">
        <v>378908</v>
      </c>
      <c r="D47" s="2">
        <v>1635760</v>
      </c>
      <c r="E47" s="2">
        <v>12527934</v>
      </c>
      <c r="F47" s="2">
        <v>14163694</v>
      </c>
      <c r="G47" s="2">
        <v>3860</v>
      </c>
      <c r="H47" s="2">
        <v>91941</v>
      </c>
      <c r="I47" s="2">
        <v>14163694</v>
      </c>
    </row>
    <row r="48" spans="1:9" ht="23" x14ac:dyDescent="0.25">
      <c r="A48" s="1" t="s">
        <v>102</v>
      </c>
      <c r="B48" s="1">
        <v>56</v>
      </c>
      <c r="C48" s="2">
        <v>365728</v>
      </c>
      <c r="D48" s="2">
        <v>1614954</v>
      </c>
      <c r="E48" s="2">
        <v>12169832</v>
      </c>
      <c r="F48" s="2">
        <v>13784786</v>
      </c>
      <c r="G48" s="2">
        <v>4084</v>
      </c>
      <c r="H48" s="2">
        <v>91287</v>
      </c>
      <c r="I48" s="2">
        <v>13784786</v>
      </c>
    </row>
    <row r="49" spans="1:9" ht="23" x14ac:dyDescent="0.25">
      <c r="A49" s="1" t="s">
        <v>97</v>
      </c>
      <c r="B49" s="1">
        <v>56</v>
      </c>
      <c r="C49" s="2">
        <v>393115</v>
      </c>
      <c r="D49" s="2">
        <v>1591475</v>
      </c>
      <c r="E49" s="2">
        <v>11826402</v>
      </c>
      <c r="F49" s="2">
        <v>13417877</v>
      </c>
      <c r="G49" s="2">
        <v>3709</v>
      </c>
      <c r="H49" s="2">
        <v>90156</v>
      </c>
      <c r="I49" s="2">
        <v>13417877</v>
      </c>
    </row>
    <row r="50" spans="1:9" ht="23" x14ac:dyDescent="0.25">
      <c r="A50" s="1" t="s">
        <v>91</v>
      </c>
      <c r="B50" s="1">
        <v>56</v>
      </c>
      <c r="C50" s="2">
        <v>408415</v>
      </c>
      <c r="D50" s="2">
        <v>1567427</v>
      </c>
      <c r="E50" s="2">
        <v>11488779</v>
      </c>
      <c r="F50" s="2">
        <v>13056206</v>
      </c>
      <c r="G50" s="2">
        <v>3641</v>
      </c>
      <c r="H50" s="2">
        <v>88985</v>
      </c>
      <c r="I50" s="2">
        <v>13056206</v>
      </c>
    </row>
    <row r="51" spans="1:9" ht="23" x14ac:dyDescent="0.25">
      <c r="A51" s="1" t="s">
        <v>92</v>
      </c>
      <c r="B51" s="1">
        <v>56</v>
      </c>
      <c r="C51" s="2">
        <v>413337</v>
      </c>
      <c r="D51" s="2">
        <v>1542309</v>
      </c>
      <c r="E51" s="2">
        <v>11105482</v>
      </c>
      <c r="F51" s="2">
        <v>12647791</v>
      </c>
      <c r="G51" s="2">
        <v>2973</v>
      </c>
      <c r="H51" s="2">
        <v>87472</v>
      </c>
      <c r="I51" s="2">
        <v>12647791</v>
      </c>
    </row>
    <row r="52" spans="1:9" ht="23" x14ac:dyDescent="0.25">
      <c r="A52" s="1" t="s">
        <v>93</v>
      </c>
      <c r="B52" s="1">
        <v>56</v>
      </c>
      <c r="C52" s="2">
        <v>399280</v>
      </c>
      <c r="D52" s="2">
        <v>1520778</v>
      </c>
      <c r="E52" s="2">
        <v>10713676</v>
      </c>
      <c r="F52" s="2">
        <v>12234454</v>
      </c>
      <c r="G52" s="2">
        <v>2944</v>
      </c>
      <c r="H52" s="2">
        <v>86070</v>
      </c>
      <c r="I52" s="2">
        <v>12234454</v>
      </c>
    </row>
    <row r="53" spans="1:9" ht="23" x14ac:dyDescent="0.25">
      <c r="A53" s="1" t="s">
        <v>94</v>
      </c>
      <c r="B53" s="1">
        <v>56</v>
      </c>
      <c r="C53" s="2">
        <v>337054</v>
      </c>
      <c r="D53" s="2">
        <v>1499726</v>
      </c>
      <c r="E53" s="2">
        <v>10335448</v>
      </c>
      <c r="F53" s="2">
        <v>11835174</v>
      </c>
      <c r="G53" s="2">
        <v>3596</v>
      </c>
      <c r="H53" s="2">
        <v>84640</v>
      </c>
      <c r="I53" s="2">
        <v>11835174</v>
      </c>
    </row>
    <row r="54" spans="1:9" ht="23" x14ac:dyDescent="0.25">
      <c r="A54" s="1" t="s">
        <v>95</v>
      </c>
      <c r="B54" s="1">
        <v>56</v>
      </c>
      <c r="C54" s="2">
        <v>404730</v>
      </c>
      <c r="D54" s="2">
        <v>1480158</v>
      </c>
      <c r="E54" s="2">
        <v>10017962</v>
      </c>
      <c r="F54" s="2">
        <v>11498120</v>
      </c>
      <c r="G54" s="2">
        <v>3449</v>
      </c>
      <c r="H54" s="2">
        <v>83854</v>
      </c>
      <c r="I54" s="2">
        <v>11498120</v>
      </c>
    </row>
    <row r="55" spans="1:9" ht="23" x14ac:dyDescent="0.25">
      <c r="A55" s="1" t="s">
        <v>96</v>
      </c>
      <c r="B55" s="1">
        <v>56</v>
      </c>
      <c r="C55" s="2">
        <v>354835</v>
      </c>
      <c r="D55" s="2">
        <v>1459427</v>
      </c>
      <c r="E55" s="2">
        <v>9633963</v>
      </c>
      <c r="F55" s="2">
        <v>11093390</v>
      </c>
      <c r="G55" s="2">
        <v>3788</v>
      </c>
      <c r="H55" s="2">
        <v>83015</v>
      </c>
      <c r="I55" s="2">
        <v>11093390</v>
      </c>
    </row>
    <row r="56" spans="1:9" ht="23" x14ac:dyDescent="0.25">
      <c r="A56" s="1" t="s">
        <v>0</v>
      </c>
      <c r="B56" s="1">
        <v>56</v>
      </c>
      <c r="C56" s="2">
        <v>378410</v>
      </c>
      <c r="D56" s="2">
        <v>1433696</v>
      </c>
      <c r="E56" s="2">
        <v>9286489</v>
      </c>
      <c r="F56" s="2">
        <v>10720185</v>
      </c>
      <c r="G56" s="2">
        <v>2457</v>
      </c>
      <c r="H56" s="2">
        <v>81729</v>
      </c>
      <c r="I56" s="2">
        <v>10720185</v>
      </c>
    </row>
    <row r="57" spans="1:9" ht="23" x14ac:dyDescent="0.25">
      <c r="A57" s="1" t="s">
        <v>1</v>
      </c>
      <c r="B57" s="1">
        <v>56</v>
      </c>
      <c r="C57" s="2">
        <v>366944</v>
      </c>
      <c r="D57" s="2">
        <v>1407507</v>
      </c>
      <c r="E57" s="2">
        <v>8934268</v>
      </c>
      <c r="F57" s="2">
        <v>10341775</v>
      </c>
      <c r="G57" s="2">
        <v>2673</v>
      </c>
      <c r="H57" s="2">
        <v>80084</v>
      </c>
      <c r="I57" s="2">
        <v>10341775</v>
      </c>
    </row>
    <row r="58" spans="1:9" ht="23" x14ac:dyDescent="0.25">
      <c r="A58" s="1" t="s">
        <v>2</v>
      </c>
      <c r="B58" s="1">
        <v>56</v>
      </c>
      <c r="C58" s="2">
        <v>324426</v>
      </c>
      <c r="D58" s="2">
        <v>1382304</v>
      </c>
      <c r="E58" s="2">
        <v>8592527</v>
      </c>
      <c r="F58" s="2">
        <v>9974831</v>
      </c>
      <c r="G58" s="2">
        <v>1983</v>
      </c>
      <c r="H58" s="2">
        <v>78343</v>
      </c>
      <c r="I58" s="2">
        <v>9974831</v>
      </c>
    </row>
    <row r="59" spans="1:9" ht="23" x14ac:dyDescent="0.25">
      <c r="A59" s="1" t="s">
        <v>3</v>
      </c>
      <c r="B59" s="1">
        <v>56</v>
      </c>
      <c r="C59" s="2">
        <v>301947</v>
      </c>
      <c r="D59" s="2">
        <v>1361884</v>
      </c>
      <c r="E59" s="2">
        <v>8288521</v>
      </c>
      <c r="F59" s="2">
        <v>9650405</v>
      </c>
      <c r="G59" s="2">
        <v>1803</v>
      </c>
      <c r="H59" s="2">
        <v>76650</v>
      </c>
      <c r="I59" s="2">
        <v>9650405</v>
      </c>
    </row>
    <row r="60" spans="1:9" ht="23" x14ac:dyDescent="0.25">
      <c r="A60" s="1" t="s">
        <v>4</v>
      </c>
      <c r="B60" s="1">
        <v>56</v>
      </c>
      <c r="C60" s="2">
        <v>388296</v>
      </c>
      <c r="D60" s="2">
        <v>1340412</v>
      </c>
      <c r="E60" s="2">
        <v>8008046</v>
      </c>
      <c r="F60" s="2">
        <v>9348458</v>
      </c>
      <c r="G60" s="2">
        <v>1989</v>
      </c>
      <c r="H60" s="2">
        <v>75107</v>
      </c>
      <c r="I60" s="2">
        <v>9348458</v>
      </c>
    </row>
    <row r="61" spans="1:9" ht="23" x14ac:dyDescent="0.25">
      <c r="A61" s="1" t="s">
        <v>5</v>
      </c>
      <c r="B61" s="1">
        <v>56</v>
      </c>
      <c r="C61" s="2">
        <v>273662</v>
      </c>
      <c r="D61" s="2">
        <v>1322807</v>
      </c>
      <c r="E61" s="2">
        <v>7637355</v>
      </c>
      <c r="F61" s="2">
        <v>8960162</v>
      </c>
      <c r="G61" s="2">
        <v>3095</v>
      </c>
      <c r="H61" s="2">
        <v>74270</v>
      </c>
      <c r="I61" s="2">
        <v>8960162</v>
      </c>
    </row>
    <row r="62" spans="1:9" ht="23" x14ac:dyDescent="0.25">
      <c r="A62" s="1" t="s">
        <v>6</v>
      </c>
      <c r="B62" s="1">
        <v>56</v>
      </c>
      <c r="C62" s="2">
        <v>296494</v>
      </c>
      <c r="D62" s="2">
        <v>1301095</v>
      </c>
      <c r="E62" s="2">
        <v>7385405</v>
      </c>
      <c r="F62" s="2">
        <v>8686500</v>
      </c>
      <c r="G62" s="2">
        <v>3054</v>
      </c>
      <c r="H62" s="2">
        <v>73291</v>
      </c>
      <c r="I62" s="2">
        <v>8686500</v>
      </c>
    </row>
    <row r="63" spans="1:9" ht="23" x14ac:dyDescent="0.25">
      <c r="A63" s="1" t="s">
        <v>7</v>
      </c>
      <c r="B63" s="1">
        <v>56</v>
      </c>
      <c r="C63" s="2">
        <v>299145</v>
      </c>
      <c r="D63" s="2">
        <v>1275916</v>
      </c>
      <c r="E63" s="2">
        <v>7114090</v>
      </c>
      <c r="F63" s="2">
        <v>8390006</v>
      </c>
      <c r="G63" s="2">
        <v>3307</v>
      </c>
      <c r="H63" s="2">
        <v>71762</v>
      </c>
      <c r="I63" s="2">
        <v>8390006</v>
      </c>
    </row>
    <row r="64" spans="1:9" ht="23" x14ac:dyDescent="0.25">
      <c r="A64" s="1" t="s">
        <v>8</v>
      </c>
      <c r="B64" s="1">
        <v>56</v>
      </c>
      <c r="C64" s="2">
        <v>304068</v>
      </c>
      <c r="D64" s="2">
        <v>1248137</v>
      </c>
      <c r="E64" s="2">
        <v>6842724</v>
      </c>
      <c r="F64" s="2">
        <v>8090861</v>
      </c>
      <c r="G64" s="2">
        <v>3171</v>
      </c>
      <c r="H64" s="2">
        <v>70002</v>
      </c>
      <c r="I64" s="2">
        <v>8090861</v>
      </c>
    </row>
    <row r="65" spans="1:9" ht="23" x14ac:dyDescent="0.25">
      <c r="A65" s="1" t="s">
        <v>9</v>
      </c>
      <c r="B65" s="1">
        <v>56</v>
      </c>
      <c r="C65" s="2">
        <v>242465</v>
      </c>
      <c r="D65" s="2">
        <v>1220557</v>
      </c>
      <c r="E65" s="2">
        <v>6566236</v>
      </c>
      <c r="F65" s="2">
        <v>7786793</v>
      </c>
      <c r="G65" s="2">
        <v>2742</v>
      </c>
      <c r="H65" s="2">
        <v>67256</v>
      </c>
      <c r="I65" s="2">
        <v>7786793</v>
      </c>
    </row>
    <row r="66" spans="1:9" ht="23" x14ac:dyDescent="0.25">
      <c r="A66" s="1" t="s">
        <v>10</v>
      </c>
      <c r="B66" s="1">
        <v>56</v>
      </c>
      <c r="C66" s="2">
        <v>258954</v>
      </c>
      <c r="D66" s="2">
        <v>1195605</v>
      </c>
      <c r="E66" s="2">
        <v>6348723</v>
      </c>
      <c r="F66" s="2">
        <v>7544328</v>
      </c>
      <c r="G66" s="2">
        <v>2633</v>
      </c>
      <c r="H66" s="2">
        <v>65307</v>
      </c>
      <c r="I66" s="2">
        <v>7544328</v>
      </c>
    </row>
    <row r="67" spans="1:9" ht="23" x14ac:dyDescent="0.25">
      <c r="A67" s="1" t="s">
        <v>11</v>
      </c>
      <c r="B67" s="1">
        <v>56</v>
      </c>
      <c r="C67" s="2">
        <v>232008</v>
      </c>
      <c r="D67" s="2">
        <v>1173453</v>
      </c>
      <c r="E67" s="2">
        <v>6111921</v>
      </c>
      <c r="F67" s="2">
        <v>7285374</v>
      </c>
      <c r="G67" s="2">
        <v>2791</v>
      </c>
      <c r="H67" s="2">
        <v>62780</v>
      </c>
      <c r="I67" s="2">
        <v>7285374</v>
      </c>
    </row>
    <row r="68" spans="1:9" ht="23" x14ac:dyDescent="0.25">
      <c r="A68" s="1" t="s">
        <v>12</v>
      </c>
      <c r="B68" s="1">
        <v>56</v>
      </c>
      <c r="C68" s="2">
        <v>248125</v>
      </c>
      <c r="D68" s="2">
        <v>1152006</v>
      </c>
      <c r="E68" s="2">
        <v>5901360</v>
      </c>
      <c r="F68" s="2">
        <v>7053366</v>
      </c>
      <c r="G68" s="2">
        <v>2812</v>
      </c>
      <c r="H68" s="2">
        <v>61868</v>
      </c>
      <c r="I68" s="2">
        <v>7053366</v>
      </c>
    </row>
    <row r="69" spans="1:9" ht="23" x14ac:dyDescent="0.25">
      <c r="A69" s="1" t="s">
        <v>13</v>
      </c>
      <c r="B69" s="1">
        <v>56</v>
      </c>
      <c r="C69" s="2">
        <v>252639</v>
      </c>
      <c r="D69" s="2">
        <v>1125719</v>
      </c>
      <c r="E69" s="2">
        <v>5679522</v>
      </c>
      <c r="F69" s="2">
        <v>6805241</v>
      </c>
      <c r="G69" s="2">
        <v>1578</v>
      </c>
      <c r="H69" s="2">
        <v>60710</v>
      </c>
      <c r="I69" s="2">
        <v>6805241</v>
      </c>
    </row>
    <row r="70" spans="1:9" ht="23" x14ac:dyDescent="0.25">
      <c r="A70" s="1" t="s">
        <v>14</v>
      </c>
      <c r="B70" s="1">
        <v>56</v>
      </c>
      <c r="C70" s="2">
        <v>296833</v>
      </c>
      <c r="D70" s="2">
        <v>1095681</v>
      </c>
      <c r="E70" s="2">
        <v>5456921</v>
      </c>
      <c r="F70" s="2">
        <v>6552602</v>
      </c>
      <c r="G70" s="2">
        <v>1639</v>
      </c>
      <c r="H70" s="2">
        <v>59059</v>
      </c>
      <c r="I70" s="2">
        <v>6552602</v>
      </c>
    </row>
    <row r="71" spans="1:9" ht="23" x14ac:dyDescent="0.25">
      <c r="A71" s="1" t="s">
        <v>15</v>
      </c>
      <c r="B71" s="1">
        <v>56</v>
      </c>
      <c r="C71" s="2">
        <v>229599</v>
      </c>
      <c r="D71" s="2">
        <v>1062503</v>
      </c>
      <c r="E71" s="2">
        <v>5193266</v>
      </c>
      <c r="F71" s="2">
        <v>6255769</v>
      </c>
      <c r="G71" s="2">
        <v>2775</v>
      </c>
      <c r="H71" s="2">
        <v>57320</v>
      </c>
      <c r="I71" s="2">
        <v>6255769</v>
      </c>
    </row>
    <row r="72" spans="1:9" ht="23" x14ac:dyDescent="0.25">
      <c r="A72" s="1" t="s">
        <v>16</v>
      </c>
      <c r="B72" s="1">
        <v>56</v>
      </c>
      <c r="C72" s="2">
        <v>229897</v>
      </c>
      <c r="D72" s="2">
        <v>1033157</v>
      </c>
      <c r="E72" s="2">
        <v>4993013</v>
      </c>
      <c r="F72" s="2">
        <v>6026170</v>
      </c>
      <c r="G72" s="2">
        <v>4832</v>
      </c>
      <c r="H72" s="2">
        <v>55182</v>
      </c>
      <c r="I72" s="2">
        <v>6026170</v>
      </c>
    </row>
    <row r="73" spans="1:9" ht="23" x14ac:dyDescent="0.25">
      <c r="A73" s="1" t="s">
        <v>17</v>
      </c>
      <c r="B73" s="1">
        <v>56</v>
      </c>
      <c r="C73" s="2">
        <v>202778</v>
      </c>
      <c r="D73" s="2">
        <v>1006137</v>
      </c>
      <c r="E73" s="2">
        <v>4790136</v>
      </c>
      <c r="F73" s="2">
        <v>5796273</v>
      </c>
      <c r="G73" s="2">
        <v>4206</v>
      </c>
      <c r="H73" s="2">
        <v>52482</v>
      </c>
      <c r="I73" s="2">
        <v>5796273</v>
      </c>
    </row>
    <row r="74" spans="1:9" ht="23" x14ac:dyDescent="0.25">
      <c r="A74" s="1" t="s">
        <v>18</v>
      </c>
      <c r="B74" s="1">
        <v>56</v>
      </c>
      <c r="C74" s="2">
        <v>189358</v>
      </c>
      <c r="D74" s="2">
        <v>981134</v>
      </c>
      <c r="E74" s="2">
        <v>4612361</v>
      </c>
      <c r="F74" s="2">
        <v>5593495</v>
      </c>
      <c r="G74" s="2">
        <v>4077</v>
      </c>
      <c r="H74" s="2">
        <v>50354</v>
      </c>
      <c r="I74" s="2">
        <v>5593495</v>
      </c>
    </row>
    <row r="75" spans="1:9" ht="23" x14ac:dyDescent="0.25">
      <c r="A75" s="1" t="s">
        <v>19</v>
      </c>
      <c r="B75" s="1">
        <v>56</v>
      </c>
      <c r="C75" s="2">
        <v>206420</v>
      </c>
      <c r="D75" s="2">
        <v>960343</v>
      </c>
      <c r="E75" s="2">
        <v>4443794</v>
      </c>
      <c r="F75" s="2">
        <v>5404137</v>
      </c>
      <c r="G75" s="2">
        <v>4445</v>
      </c>
      <c r="H75" s="2">
        <v>49164</v>
      </c>
      <c r="I75" s="2">
        <v>5404137</v>
      </c>
    </row>
    <row r="76" spans="1:9" ht="23" x14ac:dyDescent="0.25">
      <c r="A76" s="1" t="s">
        <v>20</v>
      </c>
      <c r="B76" s="1">
        <v>56</v>
      </c>
      <c r="C76" s="2">
        <v>276915</v>
      </c>
      <c r="D76" s="2">
        <v>933310</v>
      </c>
      <c r="E76" s="2">
        <v>4264407</v>
      </c>
      <c r="F76" s="2">
        <v>5197717</v>
      </c>
      <c r="G76" s="2">
        <v>5315</v>
      </c>
      <c r="H76" s="2">
        <v>48069</v>
      </c>
      <c r="I76" s="2">
        <v>5197717</v>
      </c>
    </row>
    <row r="77" spans="1:9" ht="23" x14ac:dyDescent="0.25">
      <c r="A77" s="1" t="s">
        <v>21</v>
      </c>
      <c r="B77" s="1">
        <v>56</v>
      </c>
      <c r="C77" s="2">
        <v>232101</v>
      </c>
      <c r="D77" s="2">
        <v>897319</v>
      </c>
      <c r="E77" s="2">
        <v>4023483</v>
      </c>
      <c r="F77" s="2">
        <v>4920802</v>
      </c>
      <c r="G77" s="2">
        <v>4396</v>
      </c>
      <c r="H77" s="2">
        <v>46251</v>
      </c>
      <c r="I77" s="2">
        <v>4920802</v>
      </c>
    </row>
    <row r="78" spans="1:9" ht="23" x14ac:dyDescent="0.25">
      <c r="A78" s="1" t="s">
        <v>22</v>
      </c>
      <c r="B78" s="1">
        <v>56</v>
      </c>
      <c r="C78" s="2">
        <v>192382</v>
      </c>
      <c r="D78" s="2">
        <v>863123</v>
      </c>
      <c r="E78" s="2">
        <v>3825578</v>
      </c>
      <c r="F78" s="2">
        <v>4688701</v>
      </c>
      <c r="G78" s="2">
        <v>4258</v>
      </c>
      <c r="H78" s="2">
        <v>44409</v>
      </c>
      <c r="I78" s="2">
        <v>4688701</v>
      </c>
    </row>
    <row r="79" spans="1:9" ht="23" x14ac:dyDescent="0.25">
      <c r="A79" s="1" t="s">
        <v>23</v>
      </c>
      <c r="B79" s="1">
        <v>56</v>
      </c>
      <c r="C79" s="2">
        <v>314891</v>
      </c>
      <c r="D79" s="2">
        <v>831374</v>
      </c>
      <c r="E79" s="2">
        <v>3664945</v>
      </c>
      <c r="F79" s="2">
        <v>4496319</v>
      </c>
      <c r="G79" s="2">
        <v>4191</v>
      </c>
      <c r="H79" s="2">
        <v>42595</v>
      </c>
      <c r="I79" s="2">
        <v>4496319</v>
      </c>
    </row>
    <row r="80" spans="1:9" ht="23" x14ac:dyDescent="0.25">
      <c r="A80" s="1" t="s">
        <v>24</v>
      </c>
      <c r="B80" s="1">
        <v>56</v>
      </c>
      <c r="C80" s="2">
        <v>148110</v>
      </c>
      <c r="D80" s="2">
        <v>802772</v>
      </c>
      <c r="E80" s="2">
        <v>3378656</v>
      </c>
      <c r="F80" s="2">
        <v>4181428</v>
      </c>
      <c r="G80" s="2">
        <v>3956</v>
      </c>
      <c r="H80" s="2">
        <v>40554</v>
      </c>
      <c r="I80" s="2">
        <v>4181428</v>
      </c>
    </row>
    <row r="81" spans="1:9" ht="23" x14ac:dyDescent="0.25">
      <c r="A81" s="1" t="s">
        <v>25</v>
      </c>
      <c r="B81" s="1">
        <v>56</v>
      </c>
      <c r="C81" s="2">
        <v>147732</v>
      </c>
      <c r="D81" s="2">
        <v>776830</v>
      </c>
      <c r="E81" s="2">
        <v>3256488</v>
      </c>
      <c r="F81" s="2">
        <v>4033318</v>
      </c>
      <c r="G81" s="2">
        <v>4037</v>
      </c>
      <c r="H81" s="2">
        <v>37999</v>
      </c>
      <c r="I81" s="2">
        <v>4033318</v>
      </c>
    </row>
    <row r="82" spans="1:9" ht="23" x14ac:dyDescent="0.25">
      <c r="A82" s="1" t="s">
        <v>26</v>
      </c>
      <c r="B82" s="1">
        <v>56</v>
      </c>
      <c r="C82" s="2">
        <v>160390</v>
      </c>
      <c r="D82" s="2">
        <v>751646</v>
      </c>
      <c r="E82" s="2">
        <v>3133940</v>
      </c>
      <c r="F82" s="2">
        <v>3885586</v>
      </c>
      <c r="G82" s="2">
        <v>11324</v>
      </c>
      <c r="H82" s="2">
        <v>36300</v>
      </c>
      <c r="I82" s="2">
        <v>3885586</v>
      </c>
    </row>
    <row r="83" spans="1:9" ht="23" x14ac:dyDescent="0.25">
      <c r="A83" s="1" t="s">
        <v>27</v>
      </c>
      <c r="B83" s="1">
        <v>56</v>
      </c>
      <c r="C83" s="2">
        <v>142337</v>
      </c>
      <c r="D83" s="2">
        <v>724047</v>
      </c>
      <c r="E83" s="2">
        <v>3001149</v>
      </c>
      <c r="F83" s="2">
        <v>3725196</v>
      </c>
      <c r="G83" s="2">
        <v>9906</v>
      </c>
      <c r="H83" s="2">
        <v>34641</v>
      </c>
      <c r="I83" s="2">
        <v>3725196</v>
      </c>
    </row>
    <row r="84" spans="1:9" ht="23" x14ac:dyDescent="0.25">
      <c r="A84" s="1" t="s">
        <v>28</v>
      </c>
      <c r="B84" s="1">
        <v>56</v>
      </c>
      <c r="C84" s="2">
        <v>158169</v>
      </c>
      <c r="D84" s="2">
        <v>696010</v>
      </c>
      <c r="E84" s="2">
        <v>2886849</v>
      </c>
      <c r="F84" s="2">
        <v>3582859</v>
      </c>
      <c r="G84" s="2">
        <v>10889</v>
      </c>
      <c r="H84" s="2">
        <v>32854</v>
      </c>
      <c r="I84" s="2">
        <v>3582859</v>
      </c>
    </row>
    <row r="85" spans="1:9" ht="23" x14ac:dyDescent="0.25">
      <c r="A85" s="1" t="s">
        <v>29</v>
      </c>
      <c r="B85" s="1">
        <v>56</v>
      </c>
      <c r="C85" s="2">
        <v>162126</v>
      </c>
      <c r="D85" s="2">
        <v>664129</v>
      </c>
      <c r="E85" s="2">
        <v>2760561</v>
      </c>
      <c r="F85" s="2">
        <v>3424690</v>
      </c>
      <c r="G85" s="2">
        <v>16927</v>
      </c>
      <c r="H85" s="2">
        <v>30789</v>
      </c>
      <c r="I85" s="2">
        <v>3424690</v>
      </c>
    </row>
    <row r="86" spans="1:9" ht="23" x14ac:dyDescent="0.25">
      <c r="A86" s="1" t="s">
        <v>30</v>
      </c>
      <c r="B86" s="1">
        <v>56</v>
      </c>
      <c r="C86" s="2">
        <v>136706</v>
      </c>
      <c r="D86" s="2">
        <v>633112</v>
      </c>
      <c r="E86" s="2">
        <v>2629452</v>
      </c>
      <c r="F86" s="2">
        <v>3262564</v>
      </c>
      <c r="G86" s="2">
        <v>16901</v>
      </c>
      <c r="H86" s="2">
        <v>28628</v>
      </c>
      <c r="I86" s="2">
        <v>3262564</v>
      </c>
    </row>
    <row r="87" spans="1:9" ht="23" x14ac:dyDescent="0.25">
      <c r="A87" s="1" t="s">
        <v>31</v>
      </c>
      <c r="B87" s="1">
        <v>56</v>
      </c>
      <c r="C87" s="2">
        <v>150543</v>
      </c>
      <c r="D87" s="2">
        <v>602795</v>
      </c>
      <c r="E87" s="2">
        <v>2523063</v>
      </c>
      <c r="F87" s="2">
        <v>3125858</v>
      </c>
      <c r="G87" s="2">
        <v>16615</v>
      </c>
      <c r="H87" s="2">
        <v>26066</v>
      </c>
      <c r="I87" s="2">
        <v>3125858</v>
      </c>
    </row>
    <row r="88" spans="1:9" ht="23" x14ac:dyDescent="0.25">
      <c r="A88" s="1" t="s">
        <v>32</v>
      </c>
      <c r="B88" s="1">
        <v>56</v>
      </c>
      <c r="C88" s="2">
        <v>132993</v>
      </c>
      <c r="D88" s="2">
        <v>576875</v>
      </c>
      <c r="E88" s="2">
        <v>2398440</v>
      </c>
      <c r="F88" s="2">
        <v>2975315</v>
      </c>
      <c r="G88" s="2">
        <v>17159</v>
      </c>
      <c r="H88" s="2">
        <v>23754</v>
      </c>
      <c r="I88" s="2">
        <v>2975315</v>
      </c>
    </row>
    <row r="89" spans="1:9" ht="23" x14ac:dyDescent="0.25">
      <c r="A89" s="1" t="s">
        <v>33</v>
      </c>
      <c r="B89" s="1">
        <v>56</v>
      </c>
      <c r="C89" s="2">
        <v>140562</v>
      </c>
      <c r="D89" s="2">
        <v>551906</v>
      </c>
      <c r="E89" s="2">
        <v>2290416</v>
      </c>
      <c r="F89" s="2">
        <v>2842322</v>
      </c>
      <c r="G89" s="2">
        <v>16419</v>
      </c>
      <c r="H89" s="2">
        <v>22237</v>
      </c>
      <c r="I89" s="2">
        <v>2842322</v>
      </c>
    </row>
    <row r="90" spans="1:9" ht="23" x14ac:dyDescent="0.25">
      <c r="A90" s="1" t="s">
        <v>34</v>
      </c>
      <c r="B90" s="1">
        <v>56</v>
      </c>
      <c r="C90" s="2">
        <v>139711</v>
      </c>
      <c r="D90" s="2">
        <v>523893</v>
      </c>
      <c r="E90" s="2">
        <v>2177867</v>
      </c>
      <c r="F90" s="2">
        <v>2701760</v>
      </c>
      <c r="G90" s="2">
        <v>16593</v>
      </c>
      <c r="H90" s="2">
        <v>20686</v>
      </c>
      <c r="I90" s="2">
        <v>2701760</v>
      </c>
    </row>
    <row r="91" spans="1:9" ht="23" x14ac:dyDescent="0.25">
      <c r="A91" s="1" t="s">
        <v>35</v>
      </c>
      <c r="B91" s="1">
        <v>56</v>
      </c>
      <c r="C91" s="2">
        <v>157787</v>
      </c>
      <c r="D91" s="2">
        <v>492848</v>
      </c>
      <c r="E91" s="2">
        <v>2069201</v>
      </c>
      <c r="F91" s="2">
        <v>2562049</v>
      </c>
      <c r="G91" s="2">
        <v>17435</v>
      </c>
      <c r="H91" s="2">
        <v>18751</v>
      </c>
      <c r="I91" s="2">
        <v>2562049</v>
      </c>
    </row>
    <row r="92" spans="1:9" ht="23" x14ac:dyDescent="0.25">
      <c r="A92" s="1" t="s">
        <v>36</v>
      </c>
      <c r="B92" s="1">
        <v>56</v>
      </c>
      <c r="C92" s="2">
        <v>165833</v>
      </c>
      <c r="D92" s="2">
        <v>458260</v>
      </c>
      <c r="E92" s="2">
        <v>1946002</v>
      </c>
      <c r="F92" s="2">
        <v>2404262</v>
      </c>
      <c r="G92" s="2">
        <v>17622</v>
      </c>
      <c r="H92" s="2">
        <v>16659</v>
      </c>
      <c r="I92" s="2">
        <v>2404262</v>
      </c>
    </row>
    <row r="93" spans="1:9" ht="23" x14ac:dyDescent="0.25">
      <c r="A93" s="1" t="s">
        <v>37</v>
      </c>
      <c r="B93" s="1">
        <v>56</v>
      </c>
      <c r="C93" s="2">
        <v>144433</v>
      </c>
      <c r="D93" s="2">
        <v>424045</v>
      </c>
      <c r="E93" s="2">
        <v>1814384</v>
      </c>
      <c r="F93" s="2">
        <v>2238429</v>
      </c>
      <c r="G93" s="2">
        <v>17219</v>
      </c>
      <c r="H93" s="2">
        <v>14737</v>
      </c>
      <c r="I93" s="2">
        <v>2238429</v>
      </c>
    </row>
    <row r="94" spans="1:9" ht="23" x14ac:dyDescent="0.25">
      <c r="A94" s="1" t="s">
        <v>38</v>
      </c>
      <c r="B94" s="1">
        <v>56</v>
      </c>
      <c r="C94" s="2">
        <v>152745</v>
      </c>
      <c r="D94" s="2">
        <v>393874</v>
      </c>
      <c r="E94" s="2">
        <v>1700122</v>
      </c>
      <c r="F94" s="2">
        <v>2093996</v>
      </c>
      <c r="G94" s="2">
        <v>16548</v>
      </c>
      <c r="H94" s="2">
        <v>12841</v>
      </c>
      <c r="I94" s="2">
        <v>2093996</v>
      </c>
    </row>
    <row r="95" spans="1:9" ht="23" x14ac:dyDescent="0.25">
      <c r="A95" s="1" t="s">
        <v>39</v>
      </c>
      <c r="B95" s="1">
        <v>56</v>
      </c>
      <c r="C95" s="2">
        <v>150730</v>
      </c>
      <c r="D95" s="2">
        <v>363465</v>
      </c>
      <c r="E95" s="2">
        <v>1577786</v>
      </c>
      <c r="F95" s="2">
        <v>1941251</v>
      </c>
      <c r="G95" s="2">
        <v>17283</v>
      </c>
      <c r="H95" s="2">
        <v>10937</v>
      </c>
      <c r="I95" s="2">
        <v>1941251</v>
      </c>
    </row>
    <row r="96" spans="1:9" ht="23" x14ac:dyDescent="0.25">
      <c r="A96" s="1" t="s">
        <v>40</v>
      </c>
      <c r="B96" s="1">
        <v>56</v>
      </c>
      <c r="C96" s="2">
        <v>119659</v>
      </c>
      <c r="D96" s="2">
        <v>334718</v>
      </c>
      <c r="E96" s="2">
        <v>1455803</v>
      </c>
      <c r="F96" s="2">
        <v>1790521</v>
      </c>
      <c r="G96" s="2">
        <v>17303</v>
      </c>
      <c r="H96" s="2">
        <v>9714</v>
      </c>
      <c r="I96" s="2">
        <v>1790521</v>
      </c>
    </row>
    <row r="97" spans="1:9" ht="23" x14ac:dyDescent="0.25">
      <c r="A97" s="1" t="s">
        <v>41</v>
      </c>
      <c r="B97" s="1">
        <v>56</v>
      </c>
      <c r="C97" s="2">
        <v>228797</v>
      </c>
      <c r="D97" s="2">
        <v>308752</v>
      </c>
      <c r="E97" s="2">
        <v>1362110</v>
      </c>
      <c r="F97" s="2">
        <v>1670862</v>
      </c>
      <c r="G97" s="2">
        <v>15569</v>
      </c>
      <c r="H97" s="2">
        <v>8487</v>
      </c>
      <c r="I97" s="2">
        <v>1670862</v>
      </c>
    </row>
    <row r="98" spans="1:9" ht="23" x14ac:dyDescent="0.25">
      <c r="A98" s="1" t="s">
        <v>42</v>
      </c>
      <c r="B98" s="1">
        <v>56</v>
      </c>
      <c r="C98" s="2">
        <v>132232</v>
      </c>
      <c r="D98" s="2">
        <v>275234</v>
      </c>
      <c r="E98" s="2">
        <v>1166831</v>
      </c>
      <c r="F98" s="2">
        <v>1442065</v>
      </c>
      <c r="G98" s="2">
        <v>61976</v>
      </c>
      <c r="H98" s="2">
        <v>7112</v>
      </c>
      <c r="I98" s="2">
        <v>1442065</v>
      </c>
    </row>
    <row r="99" spans="1:9" ht="23" x14ac:dyDescent="0.25">
      <c r="A99" s="1" t="s">
        <v>43</v>
      </c>
      <c r="B99" s="1">
        <v>56</v>
      </c>
      <c r="C99" s="2">
        <v>118023</v>
      </c>
      <c r="D99" s="2">
        <v>243235</v>
      </c>
      <c r="E99" s="2">
        <v>1066598</v>
      </c>
      <c r="F99" s="2">
        <v>1309833</v>
      </c>
      <c r="G99" s="2">
        <v>62097</v>
      </c>
      <c r="H99" s="2">
        <v>5924</v>
      </c>
      <c r="I99" s="2">
        <v>1309833</v>
      </c>
    </row>
    <row r="100" spans="1:9" ht="23" x14ac:dyDescent="0.25">
      <c r="A100" s="1" t="s">
        <v>44</v>
      </c>
      <c r="B100" s="1">
        <v>56</v>
      </c>
      <c r="C100" s="2">
        <v>107582</v>
      </c>
      <c r="D100" s="2">
        <v>215177</v>
      </c>
      <c r="E100" s="2">
        <v>976633</v>
      </c>
      <c r="F100" s="2">
        <v>1191810</v>
      </c>
      <c r="G100" s="2">
        <v>59665</v>
      </c>
      <c r="H100" s="2">
        <v>4823</v>
      </c>
      <c r="I100" s="2">
        <v>1191810</v>
      </c>
    </row>
    <row r="101" spans="1:9" ht="23" x14ac:dyDescent="0.25">
      <c r="A101" s="1" t="s">
        <v>45</v>
      </c>
      <c r="B101" s="1">
        <v>56</v>
      </c>
      <c r="C101" s="2">
        <v>111094</v>
      </c>
      <c r="D101" s="2">
        <v>189998</v>
      </c>
      <c r="E101" s="2">
        <v>894230</v>
      </c>
      <c r="F101" s="2">
        <v>1084228</v>
      </c>
      <c r="G101" s="2">
        <v>59518</v>
      </c>
      <c r="H101" s="2">
        <v>3877</v>
      </c>
      <c r="I101" s="2">
        <v>1084228</v>
      </c>
    </row>
    <row r="102" spans="1:9" ht="23" x14ac:dyDescent="0.25">
      <c r="A102" s="1" t="s">
        <v>46</v>
      </c>
      <c r="B102" s="1">
        <v>56</v>
      </c>
      <c r="C102" s="2">
        <v>117450</v>
      </c>
      <c r="D102" s="2">
        <v>165521</v>
      </c>
      <c r="E102" s="2">
        <v>807613</v>
      </c>
      <c r="F102" s="2">
        <v>973134</v>
      </c>
      <c r="G102" s="2">
        <v>65369</v>
      </c>
      <c r="H102" s="2">
        <v>3060</v>
      </c>
      <c r="I102" s="2">
        <v>973134</v>
      </c>
    </row>
    <row r="103" spans="1:9" ht="23" x14ac:dyDescent="0.25">
      <c r="A103" s="1" t="s">
        <v>47</v>
      </c>
      <c r="B103" s="1">
        <v>56</v>
      </c>
      <c r="C103" s="2">
        <v>88780</v>
      </c>
      <c r="D103" s="2">
        <v>144297</v>
      </c>
      <c r="E103" s="2">
        <v>711387</v>
      </c>
      <c r="F103" s="2">
        <v>855684</v>
      </c>
      <c r="G103" s="2">
        <v>65545</v>
      </c>
      <c r="H103" s="2">
        <v>2527</v>
      </c>
      <c r="I103" s="2">
        <v>855684</v>
      </c>
    </row>
    <row r="104" spans="1:9" ht="23" x14ac:dyDescent="0.25">
      <c r="A104" s="1" t="s">
        <v>48</v>
      </c>
      <c r="B104" s="1">
        <v>56</v>
      </c>
      <c r="C104" s="2">
        <v>104366</v>
      </c>
      <c r="D104" s="2">
        <v>124815</v>
      </c>
      <c r="E104" s="2">
        <v>642089</v>
      </c>
      <c r="F104" s="2">
        <v>766904</v>
      </c>
      <c r="G104" s="2">
        <v>65709</v>
      </c>
      <c r="H104" s="2">
        <v>2038</v>
      </c>
      <c r="I104" s="2">
        <v>766904</v>
      </c>
    </row>
    <row r="105" spans="1:9" ht="23" x14ac:dyDescent="0.25">
      <c r="A105" s="1" t="s">
        <v>49</v>
      </c>
      <c r="B105" s="1">
        <v>56</v>
      </c>
      <c r="C105" s="2">
        <v>103070</v>
      </c>
      <c r="D105" s="2">
        <v>105462</v>
      </c>
      <c r="E105" s="2">
        <v>557076</v>
      </c>
      <c r="F105" s="2">
        <v>662538</v>
      </c>
      <c r="G105" s="2">
        <v>60091</v>
      </c>
      <c r="H105" s="2">
        <v>1604</v>
      </c>
      <c r="I105" s="2">
        <v>662538</v>
      </c>
    </row>
    <row r="106" spans="1:9" ht="23" x14ac:dyDescent="0.25">
      <c r="A106" s="1" t="s">
        <v>50</v>
      </c>
      <c r="B106" s="1">
        <v>56</v>
      </c>
      <c r="C106" s="2">
        <v>100464</v>
      </c>
      <c r="D106" s="2">
        <v>86789</v>
      </c>
      <c r="E106" s="2">
        <v>472679</v>
      </c>
      <c r="F106" s="2">
        <v>559468</v>
      </c>
      <c r="G106" s="2">
        <v>60251</v>
      </c>
      <c r="H106" s="2">
        <v>1231</v>
      </c>
      <c r="I106" s="2">
        <v>559468</v>
      </c>
    </row>
    <row r="107" spans="1:9" ht="23" x14ac:dyDescent="0.25">
      <c r="A107" s="1" t="s">
        <v>51</v>
      </c>
      <c r="B107" s="1">
        <v>56</v>
      </c>
      <c r="C107" s="2">
        <v>83487</v>
      </c>
      <c r="D107" s="2">
        <v>69473</v>
      </c>
      <c r="E107" s="2">
        <v>389531</v>
      </c>
      <c r="F107" s="2">
        <v>459004</v>
      </c>
      <c r="G107" s="2">
        <v>51235</v>
      </c>
      <c r="H107" s="1">
        <v>953</v>
      </c>
      <c r="I107" s="2">
        <v>459004</v>
      </c>
    </row>
    <row r="108" spans="1:9" ht="23" x14ac:dyDescent="0.25">
      <c r="A108" s="1" t="s">
        <v>52</v>
      </c>
      <c r="B108" s="1">
        <v>56</v>
      </c>
      <c r="C108" s="2">
        <v>68613</v>
      </c>
      <c r="D108" s="2">
        <v>57179</v>
      </c>
      <c r="E108" s="2">
        <v>318338</v>
      </c>
      <c r="F108" s="2">
        <v>375517</v>
      </c>
      <c r="G108" s="2">
        <v>14433</v>
      </c>
      <c r="H108" s="1">
        <v>725</v>
      </c>
      <c r="I108" s="2">
        <v>375517</v>
      </c>
    </row>
    <row r="109" spans="1:9" ht="23" x14ac:dyDescent="0.25">
      <c r="A109" s="1" t="s">
        <v>53</v>
      </c>
      <c r="B109" s="1">
        <v>56</v>
      </c>
      <c r="C109" s="2">
        <v>57135</v>
      </c>
      <c r="D109" s="2">
        <v>47013</v>
      </c>
      <c r="E109" s="2">
        <v>259891</v>
      </c>
      <c r="F109" s="2">
        <v>306904</v>
      </c>
      <c r="G109" s="2">
        <v>14571</v>
      </c>
      <c r="H109" s="1">
        <v>521</v>
      </c>
      <c r="I109" s="2">
        <v>306904</v>
      </c>
    </row>
    <row r="110" spans="1:9" ht="23" x14ac:dyDescent="0.25">
      <c r="A110" s="1" t="s">
        <v>54</v>
      </c>
      <c r="B110" s="1">
        <v>56</v>
      </c>
      <c r="C110" s="2">
        <v>44602</v>
      </c>
      <c r="D110" s="2">
        <v>36334</v>
      </c>
      <c r="E110" s="2">
        <v>213435</v>
      </c>
      <c r="F110" s="2">
        <v>249769</v>
      </c>
      <c r="G110" s="2">
        <v>2842</v>
      </c>
      <c r="H110" s="1">
        <v>437</v>
      </c>
      <c r="I110" s="2">
        <v>249769</v>
      </c>
    </row>
    <row r="111" spans="1:9" ht="23" x14ac:dyDescent="0.25">
      <c r="A111" s="1" t="s">
        <v>55</v>
      </c>
      <c r="B111" s="1">
        <v>56</v>
      </c>
      <c r="C111" s="2">
        <v>44754</v>
      </c>
      <c r="D111" s="2">
        <v>27367</v>
      </c>
      <c r="E111" s="2">
        <v>177800</v>
      </c>
      <c r="F111" s="2">
        <v>205167</v>
      </c>
      <c r="G111" s="2">
        <v>3468</v>
      </c>
      <c r="H111" s="1">
        <v>306</v>
      </c>
      <c r="I111" s="2">
        <v>205167</v>
      </c>
    </row>
    <row r="112" spans="1:9" ht="23" x14ac:dyDescent="0.25">
      <c r="A112" s="1" t="s">
        <v>56</v>
      </c>
      <c r="B112" s="1">
        <v>56</v>
      </c>
      <c r="C112" s="2">
        <v>36155</v>
      </c>
      <c r="D112" s="2">
        <v>20834</v>
      </c>
      <c r="E112" s="2">
        <v>139579</v>
      </c>
      <c r="F112" s="2">
        <v>160413</v>
      </c>
      <c r="G112" s="2">
        <v>3330</v>
      </c>
      <c r="H112" s="1">
        <v>253</v>
      </c>
      <c r="I112" s="2">
        <v>160413</v>
      </c>
    </row>
    <row r="113" spans="1:9" ht="23" x14ac:dyDescent="0.25">
      <c r="A113" s="1" t="s">
        <v>57</v>
      </c>
      <c r="B113" s="1">
        <v>56</v>
      </c>
      <c r="C113" s="2">
        <v>27400</v>
      </c>
      <c r="D113" s="2">
        <v>15063</v>
      </c>
      <c r="E113" s="2">
        <v>109195</v>
      </c>
      <c r="F113" s="2">
        <v>124258</v>
      </c>
      <c r="G113" s="2">
        <v>3016</v>
      </c>
      <c r="H113" s="1">
        <v>189</v>
      </c>
      <c r="I113" s="2">
        <v>124258</v>
      </c>
    </row>
    <row r="114" spans="1:9" ht="23" x14ac:dyDescent="0.25">
      <c r="A114" s="1" t="s">
        <v>58</v>
      </c>
      <c r="B114" s="1">
        <v>56</v>
      </c>
      <c r="C114" s="2">
        <v>24673</v>
      </c>
      <c r="D114" s="2">
        <v>10865</v>
      </c>
      <c r="E114" s="2">
        <v>85993</v>
      </c>
      <c r="F114" s="2">
        <v>96858</v>
      </c>
      <c r="G114" s="2">
        <v>2526</v>
      </c>
      <c r="H114" s="1">
        <v>145</v>
      </c>
      <c r="I114" s="2">
        <v>96858</v>
      </c>
    </row>
    <row r="115" spans="1:9" ht="23" x14ac:dyDescent="0.25">
      <c r="A115" s="1" t="s">
        <v>59</v>
      </c>
      <c r="B115" s="1">
        <v>56</v>
      </c>
      <c r="C115" s="2">
        <v>15574</v>
      </c>
      <c r="D115" s="2">
        <v>8254</v>
      </c>
      <c r="E115" s="2">
        <v>63931</v>
      </c>
      <c r="F115" s="2">
        <v>72185</v>
      </c>
      <c r="G115" s="2">
        <v>1687</v>
      </c>
      <c r="H115" s="1">
        <v>120</v>
      </c>
      <c r="I115" s="2">
        <v>72185</v>
      </c>
    </row>
    <row r="116" spans="1:9" ht="23" x14ac:dyDescent="0.25">
      <c r="A116" s="1" t="s">
        <v>60</v>
      </c>
      <c r="B116" s="1">
        <v>56</v>
      </c>
      <c r="C116" s="2">
        <v>17663</v>
      </c>
      <c r="D116" s="2">
        <v>6131</v>
      </c>
      <c r="E116" s="2">
        <v>50480</v>
      </c>
      <c r="F116" s="2">
        <v>56611</v>
      </c>
      <c r="G116" s="2">
        <v>1691</v>
      </c>
      <c r="H116" s="1">
        <v>98</v>
      </c>
      <c r="I116" s="2">
        <v>56611</v>
      </c>
    </row>
    <row r="117" spans="1:9" ht="23" x14ac:dyDescent="0.25">
      <c r="A117" s="1" t="s">
        <v>61</v>
      </c>
      <c r="B117" s="1">
        <v>51</v>
      </c>
      <c r="C117" s="2">
        <v>7675</v>
      </c>
      <c r="D117" s="2">
        <v>4842</v>
      </c>
      <c r="E117" s="2">
        <v>34106</v>
      </c>
      <c r="F117" s="2">
        <v>38948</v>
      </c>
      <c r="G117" s="2">
        <v>2242</v>
      </c>
      <c r="H117" s="1">
        <v>77</v>
      </c>
      <c r="I117" s="2">
        <v>38948</v>
      </c>
    </row>
    <row r="118" spans="1:9" ht="23" x14ac:dyDescent="0.25">
      <c r="A118" s="1" t="s">
        <v>62</v>
      </c>
      <c r="B118" s="1">
        <v>51</v>
      </c>
      <c r="C118" s="2">
        <v>4500</v>
      </c>
      <c r="D118" s="2">
        <v>3741</v>
      </c>
      <c r="E118" s="2">
        <v>27532</v>
      </c>
      <c r="F118" s="2">
        <v>31273</v>
      </c>
      <c r="G118" s="2">
        <v>1236</v>
      </c>
      <c r="H118" s="1">
        <v>63</v>
      </c>
      <c r="I118" s="2">
        <v>31273</v>
      </c>
    </row>
    <row r="119" spans="1:9" ht="23" x14ac:dyDescent="0.25">
      <c r="A119" s="1" t="s">
        <v>63</v>
      </c>
      <c r="B119" s="1">
        <v>51</v>
      </c>
      <c r="C119" s="2">
        <v>9056</v>
      </c>
      <c r="D119" s="2">
        <v>3004</v>
      </c>
      <c r="E119" s="2">
        <v>23769</v>
      </c>
      <c r="F119" s="2">
        <v>26773</v>
      </c>
      <c r="G119" s="2">
        <v>1130</v>
      </c>
      <c r="H119" s="1">
        <v>55</v>
      </c>
      <c r="I119" s="2">
        <v>26773</v>
      </c>
    </row>
    <row r="120" spans="1:9" ht="23" x14ac:dyDescent="0.25">
      <c r="A120" s="1" t="s">
        <v>64</v>
      </c>
      <c r="B120" s="1">
        <v>51</v>
      </c>
      <c r="C120" s="2">
        <v>5137</v>
      </c>
      <c r="D120" s="2">
        <v>2142</v>
      </c>
      <c r="E120" s="2">
        <v>15575</v>
      </c>
      <c r="F120" s="2">
        <v>17717</v>
      </c>
      <c r="G120" s="1">
        <v>673</v>
      </c>
      <c r="H120" s="1">
        <v>51</v>
      </c>
      <c r="I120" s="2">
        <v>17717</v>
      </c>
    </row>
    <row r="121" spans="1:9" ht="23" x14ac:dyDescent="0.25">
      <c r="A121" s="1" t="s">
        <v>65</v>
      </c>
      <c r="B121" s="1">
        <v>50</v>
      </c>
      <c r="C121" s="2">
        <v>3748</v>
      </c>
      <c r="D121" s="2">
        <v>1672</v>
      </c>
      <c r="E121" s="2">
        <v>10908</v>
      </c>
      <c r="F121" s="2">
        <v>12580</v>
      </c>
      <c r="G121" s="1">
        <v>563</v>
      </c>
      <c r="H121" s="1">
        <v>43</v>
      </c>
      <c r="I121" s="2">
        <v>12580</v>
      </c>
    </row>
    <row r="122" spans="1:9" ht="23" x14ac:dyDescent="0.25">
      <c r="A122" s="1" t="s">
        <v>66</v>
      </c>
      <c r="B122" s="1">
        <v>50</v>
      </c>
      <c r="C122" s="2">
        <v>2412</v>
      </c>
      <c r="D122" s="2">
        <v>1280</v>
      </c>
      <c r="E122" s="2">
        <v>7552</v>
      </c>
      <c r="F122" s="2">
        <v>8832</v>
      </c>
      <c r="G122" s="1">
        <v>469</v>
      </c>
      <c r="H122" s="1">
        <v>37</v>
      </c>
      <c r="I122" s="2">
        <v>8832</v>
      </c>
    </row>
    <row r="123" spans="1:9" ht="23" x14ac:dyDescent="0.25">
      <c r="A123" s="1" t="s">
        <v>67</v>
      </c>
      <c r="B123" s="1">
        <v>50</v>
      </c>
      <c r="C123" s="2">
        <v>1796</v>
      </c>
      <c r="D123" s="2">
        <v>1013</v>
      </c>
      <c r="E123" s="2">
        <v>5407</v>
      </c>
      <c r="F123" s="2">
        <v>6420</v>
      </c>
      <c r="G123" s="1">
        <v>313</v>
      </c>
      <c r="H123" s="1">
        <v>35</v>
      </c>
      <c r="I123" s="2">
        <v>6420</v>
      </c>
    </row>
    <row r="124" spans="1:9" ht="23" x14ac:dyDescent="0.25">
      <c r="A124" s="1" t="s">
        <v>68</v>
      </c>
      <c r="B124" s="1">
        <v>50</v>
      </c>
      <c r="C124" s="1">
        <v>871</v>
      </c>
      <c r="D124" s="1">
        <v>721</v>
      </c>
      <c r="E124" s="2">
        <v>3903</v>
      </c>
      <c r="F124" s="2">
        <v>4624</v>
      </c>
      <c r="G124" s="1">
        <v>347</v>
      </c>
      <c r="H124" s="1">
        <v>31</v>
      </c>
      <c r="I124" s="2">
        <v>4624</v>
      </c>
    </row>
    <row r="125" spans="1:9" ht="23" x14ac:dyDescent="0.25">
      <c r="A125" s="1" t="s">
        <v>69</v>
      </c>
      <c r="B125" s="1">
        <v>50</v>
      </c>
      <c r="C125" s="1">
        <v>770</v>
      </c>
      <c r="D125" s="1">
        <v>538</v>
      </c>
      <c r="E125" s="2">
        <v>3215</v>
      </c>
      <c r="F125" s="2">
        <v>3753</v>
      </c>
      <c r="G125" s="1">
        <v>602</v>
      </c>
      <c r="H125" s="1">
        <v>27</v>
      </c>
      <c r="I125" s="2">
        <v>3753</v>
      </c>
    </row>
    <row r="126" spans="1:9" ht="23" x14ac:dyDescent="0.25">
      <c r="A126" s="1" t="s">
        <v>70</v>
      </c>
      <c r="B126" s="1">
        <v>36</v>
      </c>
      <c r="C126" s="1">
        <v>795</v>
      </c>
      <c r="D126" s="1">
        <v>387</v>
      </c>
      <c r="E126" s="2">
        <v>2596</v>
      </c>
      <c r="F126" s="2">
        <v>2983</v>
      </c>
      <c r="G126" s="1">
        <v>458</v>
      </c>
      <c r="H126" s="1">
        <v>26</v>
      </c>
      <c r="I126" s="2">
        <v>2983</v>
      </c>
    </row>
    <row r="127" spans="1:9" ht="23" x14ac:dyDescent="0.25">
      <c r="A127" s="1" t="s">
        <v>71</v>
      </c>
      <c r="B127" s="1">
        <v>24</v>
      </c>
      <c r="C127" s="1">
        <v>591</v>
      </c>
      <c r="D127" s="1">
        <v>275</v>
      </c>
      <c r="E127" s="2">
        <v>1913</v>
      </c>
      <c r="F127" s="2">
        <v>2188</v>
      </c>
      <c r="G127" s="1">
        <v>197</v>
      </c>
      <c r="H127" s="1">
        <v>20</v>
      </c>
      <c r="I127" s="2">
        <v>2188</v>
      </c>
    </row>
    <row r="128" spans="1:9" ht="23" x14ac:dyDescent="0.25">
      <c r="A128" s="1" t="s">
        <v>72</v>
      </c>
      <c r="B128" s="1">
        <v>15</v>
      </c>
      <c r="C128" s="2">
        <v>1070</v>
      </c>
      <c r="D128" s="1">
        <v>207</v>
      </c>
      <c r="E128" s="2">
        <v>1390</v>
      </c>
      <c r="F128" s="2">
        <v>1597</v>
      </c>
      <c r="G128" s="1">
        <v>103</v>
      </c>
      <c r="H128" s="1">
        <v>16</v>
      </c>
      <c r="I128" s="2">
        <v>1597</v>
      </c>
    </row>
    <row r="129" spans="1:9" ht="23" x14ac:dyDescent="0.25">
      <c r="A129" s="1" t="s">
        <v>73</v>
      </c>
      <c r="B129" s="1">
        <v>3</v>
      </c>
      <c r="C129" s="1">
        <v>245</v>
      </c>
      <c r="D129" s="1">
        <v>94</v>
      </c>
      <c r="E129" s="1">
        <v>433</v>
      </c>
      <c r="F129" s="1">
        <v>527</v>
      </c>
      <c r="G129" s="1" t="s">
        <v>74</v>
      </c>
      <c r="H129" s="1">
        <v>14</v>
      </c>
      <c r="I129" s="1">
        <v>527</v>
      </c>
    </row>
    <row r="130" spans="1:9" ht="23" x14ac:dyDescent="0.25">
      <c r="A130" s="1" t="s">
        <v>75</v>
      </c>
      <c r="B130" s="1">
        <v>3</v>
      </c>
      <c r="C130" s="1">
        <v>161</v>
      </c>
      <c r="D130" s="1">
        <v>53</v>
      </c>
      <c r="E130" s="1">
        <v>229</v>
      </c>
      <c r="F130" s="1">
        <v>282</v>
      </c>
      <c r="G130" s="1" t="s">
        <v>74</v>
      </c>
      <c r="H130" s="1">
        <v>11</v>
      </c>
      <c r="I130" s="1">
        <v>282</v>
      </c>
    </row>
    <row r="131" spans="1:9" ht="23" x14ac:dyDescent="0.25">
      <c r="A131" s="1" t="s">
        <v>76</v>
      </c>
      <c r="B131" s="1">
        <v>3</v>
      </c>
      <c r="C131" s="1">
        <v>80</v>
      </c>
      <c r="D131" s="1">
        <v>40</v>
      </c>
      <c r="E131" s="1">
        <v>81</v>
      </c>
      <c r="F131" s="1">
        <v>121</v>
      </c>
      <c r="G131" s="1" t="s">
        <v>74</v>
      </c>
      <c r="H131" s="1">
        <v>8</v>
      </c>
      <c r="I131" s="1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Numbers</vt:lpstr>
      <vt:lpstr>Original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2020-05-16T13:37:38Z</dcterms:created>
  <dcterms:modified xsi:type="dcterms:W3CDTF">2020-07-09T02:22:00Z</dcterms:modified>
</cp:coreProperties>
</file>