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<sst xmlns="http://schemas.openxmlformats.org/spreadsheetml/2006/main" count="56" uniqueCount="51">
  <si>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</si>
  <si>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</si>
  <si>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</si>
  <si>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</si>
  <si>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</si>
  <si>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</si>
  <si>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</si>
  <si>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</si>
  <si>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</si>
  <si>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</si>
  <si>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</si>
  <si>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</si>
  <si>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</si>
  <si>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</si>
  <si>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</si>
  <si>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</si>
  <si>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</si>
  <si>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</si>
  <si>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</si>
  <si>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</si>
  <si>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</si>
  <si>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</si>
  <si>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</si>
  <si>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</si>
  <si>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</si>
  <si>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</si>
  <si>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</si>
  <si>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</si>
  <si>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</si>
  <si>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</si>
  <si>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</si>
  <si>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</si>
  <si>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</si>
  <si>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</si>
  <si>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</si>
  <si>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</si>
  <si>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</si>
  <si>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</si>
  <si>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</si>
  <si>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</si>
  <si>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</si>
  <si>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</si>
  <si>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</si>
  <si>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</si>
  <si>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NOTE: The testing purpose figures are not in addition to the testing figures – it’s just a breakdown of those inmate testing figures.</t>
  </si>
  <si>
    <t>Pending</t>
  </si>
  <si>
    <t>Transfer (+)</t>
  </si>
  <si>
    <t>Release (+)</t>
  </si>
  <si>
    <t>Hospital (+)</t>
  </si>
  <si>
    <t>Surveilance (+)</t>
  </si>
  <si>
    <t>Symptomatic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</si>
</sst>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24" xfId="0" applyFont="1" applyFill="1" applyBorder="1"/>
    <xf numFmtId="0" fontId="1" fillId="4" borderId="25" xfId="0" applyFont="1" applyFill="1" applyBorder="1"/>
    <xf numFmtId="0" fontId="1" fillId="2" borderId="26" xfId="0" applyFont="1" applyFill="1" applyBorder="1" applyAlignment="1">
      <alignment textRotation="90"/>
    </xf>
    <xf numFmtId="0" fontId="1" fillId="2" borderId="27" xfId="0" applyFont="1" applyFill="1" applyBorder="1" applyAlignment="1">
      <alignment textRotation="90"/>
    </xf>
    <xf numFmtId="0" fontId="1" fillId="2" borderId="28" xfId="0" applyFont="1" applyFill="1" applyBorder="1" applyAlignment="1">
      <alignment textRotation="90"/>
    </xf>
    <xf numFmtId="0" fontId="1" fillId="3" borderId="26" xfId="0" applyFont="1" applyFill="1" applyBorder="1" applyAlignment="1">
      <alignment textRotation="90"/>
    </xf>
    <xf numFmtId="0" fontId="1" fillId="3" borderId="27" xfId="0" applyFont="1" applyFill="1" applyBorder="1" applyAlignment="1">
      <alignment textRotation="90"/>
    </xf>
    <xf numFmtId="0" fontId="1" fillId="3" borderId="28" xfId="0" applyFont="1" applyFill="1" applyBorder="1" applyAlignment="1">
      <alignment textRotation="90"/>
    </xf>
    <xf numFmtId="0" fontId="1" fillId="4" borderId="6" xfId="0" applyFont="1" applyFill="1" applyBorder="1" applyAlignment="1">
      <alignment textRotation="90"/>
    </xf>
    <xf numFmtId="0" fontId="1" fillId="4" borderId="27" xfId="0" applyFont="1" applyFill="1" applyBorder="1" applyAlignment="1">
      <alignment textRotation="90"/>
    </xf>
    <xf numFmtId="0" fontId="1" fillId="4" borderId="29" xfId="0" applyFont="1" applyFill="1" applyBorder="1" applyAlignment="1">
      <alignment textRotation="90"/>
    </xf>
    <xf numFmtId="0" fontId="1" fillId="4" borderId="29" xfId="0" applyFont="1" applyFill="1" applyBorder="1" applyAlignment="1">
      <alignment horizontal="center"/>
    </xf>
    <xf numFmtId="0" fontId="1" fillId="4" borderId="5" xfId="0" applyFont="1" applyFill="1" applyBorder="1"/>
    <xf numFmtId="49" fontId="0" fillId="4" borderId="23" xfId="0" applyNumberFormat="1" applyFill="1" applyBorder="1"/>
    <xf numFmtId="49" fontId="0" fillId="4" borderId="1" xfId="0" applyNumberFormat="1" applyFill="1" applyBorder="1"/>
    <xf numFmtId="49" fontId="0" fillId="4" borderId="30" xfId="0" applyNumberFormat="1" applyFill="1" applyBorder="1"/>
    <xf numFmtId="49" fontId="0" fillId="4" borderId="16" xfId="0" applyNumberFormat="1" applyFill="1" applyBorder="1"/>
    <xf numFmtId="49" fontId="0" fillId="2" borderId="1" xfId="0" applyNumberFormat="1" applyFill="1" applyBorder="1"/>
    <xf numFmtId="49" fontId="0" fillId="2" borderId="19" xfId="0" applyNumberFormat="1" applyFill="1" applyBorder="1"/>
    <xf numFmtId="49" fontId="0" fillId="2" borderId="21" xfId="0" applyNumberFormat="1" applyFill="1" applyBorder="1"/>
    <xf numFmtId="49" fontId="0" fillId="3" borderId="1" xfId="0" applyNumberFormat="1" applyFill="1" applyBorder="1"/>
    <xf numFmtId="49" fontId="0" fillId="4" borderId="31" xfId="0" applyNumberFormat="1" applyFill="1" applyBorder="1"/>
    <xf numFmtId="49" fontId="0" fillId="4" borderId="19" xfId="0" applyNumberFormat="1" applyFill="1" applyBorder="1"/>
    <xf numFmtId="49" fontId="0" fillId="4" borderId="20" xfId="0" applyNumberFormat="1" applyFill="1" applyBorder="1"/>
    <xf numFmtId="49" fontId="0" fillId="4" borderId="15" xfId="0" applyNumberFormat="1" applyFill="1" applyBorder="1"/>
    <xf numFmtId="49" fontId="0" fillId="4" borderId="17" xfId="0" applyNumberFormat="1" applyFill="1" applyBorder="1"/>
    <xf numFmtId="0" fontId="0" fillId="2" borderId="1" xfId="0" applyNumberFormat="1" applyFill="1" applyBorder="1"/>
    <xf numFmtId="0" fontId="0" fillId="3" borderId="1" xfId="0" applyNumberFormat="1" applyFill="1" applyBorder="1"/>
    <xf numFmtId="0" fontId="0" fillId="4" borderId="1" xfId="0" applyNumberFormat="1" applyFill="1" applyBorder="1"/>
    <xf numFmtId="0" fontId="0" fillId="4" borderId="23" xfId="0" applyNumberFormat="1" applyFill="1" applyBorder="1"/>
    <xf numFmtId="49" fontId="0" fillId="3" borderId="19" xfId="0" applyNumberFormat="1" applyFill="1" applyBorder="1"/>
    <xf numFmtId="49" fontId="0" fillId="3" borderId="16" xfId="0" applyNumberFormat="1" applyFill="1" applyBorder="1"/>
    <xf numFmtId="0" fontId="0" fillId="2" borderId="21" xfId="0" applyNumberFormat="1" applyFill="1" applyBorder="1"/>
    <xf numFmtId="0" fontId="0" fillId="4" borderId="15" xfId="0" applyNumberFormat="1" applyFill="1" applyBorder="1"/>
    <xf numFmtId="0" fontId="0" fillId="2" borderId="18" xfId="0" applyNumberFormat="1" applyFill="1" applyBorder="1"/>
    <xf numFmtId="0" fontId="1" fillId="3" borderId="24" xfId="0" applyFont="1" applyFill="1" applyBorder="1"/>
    <xf numFmtId="49" fontId="0" fillId="2" borderId="22" xfId="0" applyNumberFormat="1" applyFill="1" applyBorder="1"/>
    <xf numFmtId="49" fontId="0" fillId="2" borderId="16" xfId="0" applyNumberFormat="1" applyFill="1" applyBorder="1"/>
    <xf numFmtId="0" fontId="0" fillId="2" borderId="19" xfId="0" applyNumberFormat="1" applyFill="1" applyBorder="1"/>
    <xf numFmtId="0" fontId="0" fillId="2" borderId="20" xfId="0" applyNumberFormat="1" applyFill="1" applyBorder="1"/>
    <xf numFmtId="49" fontId="0" fillId="2" borderId="15" xfId="0" applyNumberFormat="1" applyFill="1" applyBorder="1"/>
    <xf numFmtId="0" fontId="0" fillId="2" borderId="15" xfId="0" applyNumberFormat="1" applyFill="1" applyBorder="1"/>
    <xf numFmtId="49" fontId="0" fillId="2" borderId="17" xfId="0" applyNumberFormat="1" applyFill="1" applyBorder="1"/>
    <xf numFmtId="49" fontId="0" fillId="3" borderId="18" xfId="0" applyNumberFormat="1" applyFill="1" applyBorder="1"/>
    <xf numFmtId="49" fontId="0" fillId="3" borderId="20" xfId="0" applyNumberFormat="1" applyFill="1" applyBorder="1"/>
    <xf numFmtId="0" fontId="0" fillId="3" borderId="21" xfId="0" applyNumberFormat="1" applyFill="1" applyBorder="1"/>
    <xf numFmtId="49" fontId="0" fillId="3" borderId="15" xfId="0" applyNumberFormat="1" applyFill="1" applyBorder="1"/>
    <xf numFmtId="49" fontId="0" fillId="3" borderId="21" xfId="0" applyNumberFormat="1" applyFill="1" applyBorder="1"/>
    <xf numFmtId="0" fontId="0" fillId="3" borderId="15" xfId="0" applyNumberFormat="1" applyFill="1" applyBorder="1"/>
    <xf numFmtId="49" fontId="0" fillId="3" borderId="22" xfId="0" applyNumberFormat="1" applyFill="1" applyBorder="1"/>
    <xf numFmtId="49" fontId="0" fillId="3" borderId="17" xfId="0" applyNumberFormat="1" applyFill="1" applyBorder="1"/>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4" bestFit="1" customWidth="1"/>
    <col min="4" max="4" width="4" customWidth="1"/>
    <col min="5" max="7" width="3.7109375" bestFit="1" customWidth="1"/>
    <col min="8" max="8" width="5"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4" bestFit="1" customWidth="1"/>
    <col min="19" max="19" width="4" customWidth="1"/>
    <col min="20" max="21" width="5.85546875" customWidth="1"/>
  </cols>
  <sheetData>
    <row r="1" spans="1:37" ht="15.75" thickBot="1" x14ac:dyDescent="0.3">
      <c r="A1" s="70" t="s">
        <v>39</v>
      </c>
      <c r="B1" s="75" t="s">
        <v>0</v>
      </c>
      <c r="C1" s="76"/>
      <c r="D1" s="76"/>
      <c r="E1" s="76"/>
      <c r="F1" s="77"/>
      <c r="G1" s="78" t="s">
        <v>3</v>
      </c>
      <c r="H1" s="79"/>
      <c r="I1" s="79"/>
      <c r="J1" s="79"/>
      <c r="K1" s="80"/>
      <c r="L1" s="81" t="s">
        <v>4</v>
      </c>
      <c r="M1" s="82"/>
      <c r="N1" s="82"/>
      <c r="O1" s="82"/>
      <c r="P1" s="82"/>
      <c r="Q1" s="82"/>
      <c r="R1" s="82"/>
      <c r="S1" s="82"/>
      <c r="T1" s="82"/>
      <c r="U1" s="30"/>
    </row>
    <row r="2" spans="1:37" s="2" customFormat="1" ht="82.5" thickBot="1" x14ac:dyDescent="0.3">
      <c r="A2" s="71"/>
      <c r="B2" s="21" t="s">
        <v>40</v>
      </c>
      <c r="C2" s="22" t="s">
        <v>1</v>
      </c>
      <c r="D2" s="22" t="s">
        <v>45</v>
      </c>
      <c r="E2" s="22" t="s">
        <v>41</v>
      </c>
      <c r="F2" s="23" t="s">
        <v>2</v>
      </c>
      <c r="G2" s="24" t="s">
        <v>40</v>
      </c>
      <c r="H2" s="25" t="s">
        <v>1</v>
      </c>
      <c r="I2" s="25" t="s">
        <v>45</v>
      </c>
      <c r="J2" s="25" t="s">
        <v>41</v>
      </c>
      <c r="K2" s="26" t="s">
        <v>2</v>
      </c>
      <c r="L2" s="27" t="s">
        <v>5</v>
      </c>
      <c r="M2" s="27" t="s">
        <v>46</v>
      </c>
      <c r="N2" s="28" t="s">
        <v>6</v>
      </c>
      <c r="O2" s="28" t="s">
        <v>47</v>
      </c>
      <c r="P2" s="28" t="s">
        <v>7</v>
      </c>
      <c r="Q2" s="28" t="s">
        <v>48</v>
      </c>
      <c r="R2" s="28" t="s">
        <v>8</v>
      </c>
      <c r="S2" s="28" t="s">
        <v>49</v>
      </c>
      <c r="T2" s="28" t="s">
        <v>9</v>
      </c>
      <c r="U2" s="29" t="s">
        <v>50</v>
      </c>
    </row>
    <row r="3" spans="1:37" x14ac:dyDescent="0.25">
      <c r="A3" s="11" t="s">
        <v>10</v>
      </c>
      <c r="B3" s="53">
        <v>3</v>
      </c>
      <c r="C3" s="57">
        <v>2</v>
      </c>
      <c r="D3" s="37"/>
      <c r="E3" s="37"/>
      <c r="F3" s="58">
        <v>2</v>
      </c>
      <c r="G3" s="62"/>
      <c r="H3" s="49"/>
      <c r="I3" s="49"/>
      <c r="J3" s="49"/>
      <c r="K3" s="63"/>
      <c r="L3" s="40"/>
      <c r="M3" s="40"/>
      <c r="N3" s="41"/>
      <c r="O3" s="41"/>
      <c r="P3" s="41"/>
      <c r="Q3" s="41"/>
      <c r="R3" s="41"/>
      <c r="S3" s="41"/>
      <c r="T3" s="41"/>
      <c r="U3" s="42"/>
      <c r="W3" s="73" t="s">
        <v>42</v>
      </c>
      <c r="X3" s="73"/>
      <c r="Y3" s="73"/>
      <c r="Z3" s="73"/>
      <c r="AA3" s="4"/>
      <c r="AB3" s="4"/>
      <c r="AC3" s="4"/>
      <c r="AD3" s="4"/>
      <c r="AE3" s="4"/>
      <c r="AF3" s="4"/>
      <c r="AG3" s="4"/>
      <c r="AH3" s="4"/>
      <c r="AI3" s="4"/>
      <c r="AJ3" s="4"/>
      <c r="AK3" s="4"/>
    </row>
    <row r="4" spans="1:37" x14ac:dyDescent="0.25">
      <c r="A4" s="12" t="s">
        <v>11</v>
      </c>
      <c r="B4" s="51">
        <v>1</v>
      </c>
      <c r="C4" s="45">
        <v>20</v>
      </c>
      <c r="D4" s="45">
        <v>5</v>
      </c>
      <c r="E4" s="36"/>
      <c r="F4" s="59"/>
      <c r="G4" s="64">
        <v>5</v>
      </c>
      <c r="H4" s="46">
        <v>212</v>
      </c>
      <c r="I4" s="39"/>
      <c r="J4" s="39"/>
      <c r="K4" s="65"/>
      <c r="L4" s="48">
        <v>29</v>
      </c>
      <c r="M4" s="48">
        <v>1</v>
      </c>
      <c r="N4" s="47">
        <v>148</v>
      </c>
      <c r="O4" s="47">
        <v>2</v>
      </c>
      <c r="P4" s="47">
        <v>36</v>
      </c>
      <c r="Q4" s="47">
        <v>2</v>
      </c>
      <c r="R4" s="47">
        <v>1</v>
      </c>
      <c r="S4" s="33"/>
      <c r="T4" s="47">
        <v>3</v>
      </c>
      <c r="U4" s="43"/>
      <c r="W4" s="6"/>
      <c r="X4" s="6"/>
      <c r="Y4" s="6"/>
      <c r="Z4" s="6"/>
    </row>
    <row r="5" spans="1:37" ht="15" customHeight="1" x14ac:dyDescent="0.25">
      <c r="A5" s="12" t="s">
        <v>12</v>
      </c>
      <c r="B5" s="51">
        <v>2</v>
      </c>
      <c r="C5" s="45">
        <v>21</v>
      </c>
      <c r="D5" s="45">
        <v>8</v>
      </c>
      <c r="E5" s="36"/>
      <c r="F5" s="60">
        <v>1</v>
      </c>
      <c r="G5" s="66">
        <v>1</v>
      </c>
      <c r="H5" s="46">
        <v>209</v>
      </c>
      <c r="I5" s="39"/>
      <c r="J5" s="39">
        <v>1</v>
      </c>
      <c r="K5" s="67">
        <v>1</v>
      </c>
      <c r="L5" s="48">
        <v>47</v>
      </c>
      <c r="M5" s="32"/>
      <c r="N5" s="47">
        <v>102</v>
      </c>
      <c r="O5" s="33">
        <v>1</v>
      </c>
      <c r="P5" s="47">
        <v>14</v>
      </c>
      <c r="Q5" s="33"/>
      <c r="R5" s="47">
        <v>41</v>
      </c>
      <c r="S5" s="33"/>
      <c r="T5" s="47">
        <v>6</v>
      </c>
      <c r="U5" s="43"/>
      <c r="W5" s="74" t="s">
        <v>43</v>
      </c>
      <c r="X5" s="74"/>
      <c r="Y5" s="74"/>
      <c r="Z5" s="74"/>
      <c r="AA5" s="3"/>
      <c r="AB5" s="3"/>
      <c r="AC5" s="3"/>
      <c r="AD5" s="3"/>
      <c r="AE5" s="3"/>
      <c r="AF5" s="3"/>
      <c r="AG5" s="3"/>
      <c r="AH5" s="3"/>
      <c r="AI5" s="3"/>
      <c r="AJ5" s="3"/>
      <c r="AK5" s="3"/>
    </row>
    <row r="6" spans="1:37" x14ac:dyDescent="0.25">
      <c r="A6" s="12" t="s">
        <v>13</v>
      </c>
      <c r="B6" s="38"/>
      <c r="C6" s="45">
        <v>12</v>
      </c>
      <c r="D6" s="45">
        <v>1</v>
      </c>
      <c r="E6" s="36"/>
      <c r="F6" s="59"/>
      <c r="G6" s="64">
        <v>2</v>
      </c>
      <c r="H6" s="46">
        <v>274</v>
      </c>
      <c r="I6" s="39"/>
      <c r="J6" s="39"/>
      <c r="K6" s="67">
        <v>1</v>
      </c>
      <c r="L6" s="48">
        <v>14</v>
      </c>
      <c r="M6" s="32"/>
      <c r="N6" s="47">
        <v>243</v>
      </c>
      <c r="O6" s="47">
        <v>2</v>
      </c>
      <c r="P6" s="47">
        <v>7</v>
      </c>
      <c r="Q6" s="33"/>
      <c r="R6" s="47">
        <v>10</v>
      </c>
      <c r="S6" s="33"/>
      <c r="T6" s="33">
        <v>2</v>
      </c>
      <c r="U6" s="43"/>
      <c r="W6" s="74"/>
      <c r="X6" s="74"/>
      <c r="Y6" s="74"/>
      <c r="Z6" s="74"/>
    </row>
    <row r="7" spans="1:37" x14ac:dyDescent="0.25">
      <c r="A7" s="12" t="s">
        <v>14</v>
      </c>
      <c r="B7" s="51">
        <v>5</v>
      </c>
      <c r="C7" s="45">
        <v>9</v>
      </c>
      <c r="D7" s="45">
        <v>37</v>
      </c>
      <c r="E7" s="36"/>
      <c r="F7" s="59">
        <v>3</v>
      </c>
      <c r="G7" s="64">
        <v>4</v>
      </c>
      <c r="H7" s="46">
        <v>2179</v>
      </c>
      <c r="I7" s="46">
        <v>52</v>
      </c>
      <c r="J7" s="39"/>
      <c r="K7" s="67">
        <v>1</v>
      </c>
      <c r="L7" s="48">
        <v>1934</v>
      </c>
      <c r="M7" s="48">
        <v>2</v>
      </c>
      <c r="N7" s="47">
        <v>282</v>
      </c>
      <c r="O7" s="33"/>
      <c r="P7" s="47">
        <v>9</v>
      </c>
      <c r="Q7" s="33"/>
      <c r="R7" s="33"/>
      <c r="S7" s="33"/>
      <c r="T7" s="47">
        <v>10</v>
      </c>
      <c r="U7" s="52">
        <v>2</v>
      </c>
      <c r="W7" s="74"/>
      <c r="X7" s="74"/>
      <c r="Y7" s="74"/>
      <c r="Z7" s="74"/>
    </row>
    <row r="8" spans="1:37" x14ac:dyDescent="0.25">
      <c r="A8" s="12" t="s">
        <v>15</v>
      </c>
      <c r="B8" s="38">
        <v>16</v>
      </c>
      <c r="C8" s="36">
        <v>14</v>
      </c>
      <c r="D8" s="36">
        <v>18</v>
      </c>
      <c r="E8" s="36"/>
      <c r="F8" s="60">
        <v>14</v>
      </c>
      <c r="G8" s="66">
        <v>5</v>
      </c>
      <c r="H8" s="46">
        <v>359</v>
      </c>
      <c r="I8" s="39"/>
      <c r="J8" s="39"/>
      <c r="K8" s="65">
        <v>5</v>
      </c>
      <c r="L8" s="48">
        <v>15</v>
      </c>
      <c r="M8" s="32"/>
      <c r="N8" s="47">
        <v>191</v>
      </c>
      <c r="O8" s="33"/>
      <c r="P8" s="47">
        <v>5</v>
      </c>
      <c r="Q8" s="33"/>
      <c r="R8" s="33">
        <v>147</v>
      </c>
      <c r="S8" s="33">
        <v>3</v>
      </c>
      <c r="T8" s="47">
        <v>6</v>
      </c>
      <c r="U8" s="43">
        <v>2</v>
      </c>
      <c r="W8" s="74"/>
      <c r="X8" s="74"/>
      <c r="Y8" s="74"/>
      <c r="Z8" s="74"/>
    </row>
    <row r="9" spans="1:37" x14ac:dyDescent="0.25">
      <c r="A9" s="12" t="s">
        <v>16</v>
      </c>
      <c r="B9" s="51">
        <v>2</v>
      </c>
      <c r="C9" s="45">
        <v>21</v>
      </c>
      <c r="D9" s="45">
        <v>1</v>
      </c>
      <c r="E9" s="36"/>
      <c r="F9" s="60">
        <v>2</v>
      </c>
      <c r="G9" s="64">
        <v>6</v>
      </c>
      <c r="H9" s="46">
        <v>393</v>
      </c>
      <c r="I9" s="39"/>
      <c r="J9" s="39"/>
      <c r="K9" s="65"/>
      <c r="L9" s="48">
        <v>71</v>
      </c>
      <c r="M9" s="32"/>
      <c r="N9" s="47">
        <v>135</v>
      </c>
      <c r="O9" s="47">
        <v>1</v>
      </c>
      <c r="P9" s="47">
        <v>12</v>
      </c>
      <c r="Q9" s="33"/>
      <c r="R9" s="47">
        <v>174</v>
      </c>
      <c r="S9" s="47">
        <v>5</v>
      </c>
      <c r="T9" s="47">
        <v>7</v>
      </c>
      <c r="U9" s="43"/>
      <c r="W9" s="74"/>
      <c r="X9" s="74"/>
      <c r="Y9" s="74"/>
      <c r="Z9" s="74"/>
    </row>
    <row r="10" spans="1:37" x14ac:dyDescent="0.25">
      <c r="A10" s="12" t="s">
        <v>17</v>
      </c>
      <c r="B10" s="51">
        <v>4</v>
      </c>
      <c r="C10" s="45">
        <v>45</v>
      </c>
      <c r="D10" s="36"/>
      <c r="E10" s="36"/>
      <c r="F10" s="60">
        <v>3</v>
      </c>
      <c r="G10" s="66"/>
      <c r="H10" s="46">
        <v>271</v>
      </c>
      <c r="I10" s="39"/>
      <c r="J10" s="39"/>
      <c r="K10" s="65"/>
      <c r="L10" s="48">
        <v>129</v>
      </c>
      <c r="M10" s="32"/>
      <c r="N10" s="47">
        <v>128</v>
      </c>
      <c r="O10" s="33"/>
      <c r="P10" s="47">
        <v>7</v>
      </c>
      <c r="Q10" s="33"/>
      <c r="R10" s="47">
        <v>1</v>
      </c>
      <c r="S10" s="33"/>
      <c r="T10" s="33">
        <v>6</v>
      </c>
      <c r="U10" s="43"/>
      <c r="W10" s="74"/>
      <c r="X10" s="74"/>
      <c r="Y10" s="74"/>
      <c r="Z10" s="74"/>
    </row>
    <row r="11" spans="1:37" x14ac:dyDescent="0.25">
      <c r="A11" s="12" t="s">
        <v>18</v>
      </c>
      <c r="B11" s="51">
        <v>11</v>
      </c>
      <c r="C11" s="45">
        <v>49</v>
      </c>
      <c r="D11" s="45">
        <v>1</v>
      </c>
      <c r="E11" s="36"/>
      <c r="F11" s="60">
        <v>9</v>
      </c>
      <c r="G11" s="66">
        <v>1</v>
      </c>
      <c r="H11" s="46">
        <v>246</v>
      </c>
      <c r="I11" s="39"/>
      <c r="J11" s="39"/>
      <c r="K11" s="65"/>
      <c r="L11" s="48">
        <v>63</v>
      </c>
      <c r="M11" s="32"/>
      <c r="N11" s="47">
        <v>172</v>
      </c>
      <c r="O11" s="33"/>
      <c r="P11" s="33">
        <v>6</v>
      </c>
      <c r="Q11" s="33">
        <v>1</v>
      </c>
      <c r="R11" s="33"/>
      <c r="S11" s="33"/>
      <c r="T11" s="47">
        <v>6</v>
      </c>
      <c r="U11" s="43"/>
      <c r="W11" s="74"/>
      <c r="X11" s="74"/>
      <c r="Y11" s="74"/>
      <c r="Z11" s="74"/>
    </row>
    <row r="12" spans="1:37" x14ac:dyDescent="0.25">
      <c r="A12" s="12" t="s">
        <v>19</v>
      </c>
      <c r="B12" s="51">
        <v>1</v>
      </c>
      <c r="C12" s="45">
        <v>10</v>
      </c>
      <c r="D12" s="45">
        <v>5</v>
      </c>
      <c r="E12" s="36"/>
      <c r="F12" s="59"/>
      <c r="G12" s="66"/>
      <c r="H12" s="46">
        <v>177</v>
      </c>
      <c r="I12" s="39"/>
      <c r="J12" s="39"/>
      <c r="K12" s="65"/>
      <c r="L12" s="48">
        <v>61</v>
      </c>
      <c r="M12" s="32"/>
      <c r="N12" s="47">
        <v>88</v>
      </c>
      <c r="O12" s="33"/>
      <c r="P12" s="47">
        <v>22</v>
      </c>
      <c r="Q12" s="33"/>
      <c r="R12" s="47">
        <v>1</v>
      </c>
      <c r="S12" s="33"/>
      <c r="T12" s="47">
        <v>5</v>
      </c>
      <c r="U12" s="43"/>
      <c r="W12" s="74"/>
      <c r="X12" s="74"/>
      <c r="Y12" s="74"/>
      <c r="Z12" s="74"/>
    </row>
    <row r="13" spans="1:37" x14ac:dyDescent="0.25">
      <c r="A13" s="12" t="s">
        <v>20</v>
      </c>
      <c r="B13" s="51">
        <v>1</v>
      </c>
      <c r="C13" s="36">
        <v>20</v>
      </c>
      <c r="D13" s="45">
        <v>17</v>
      </c>
      <c r="E13" s="36"/>
      <c r="F13" s="60">
        <v>1</v>
      </c>
      <c r="G13" s="66"/>
      <c r="H13" s="46">
        <v>178</v>
      </c>
      <c r="I13" s="46">
        <v>39</v>
      </c>
      <c r="J13" s="39"/>
      <c r="K13" s="65"/>
      <c r="L13" s="48">
        <v>88</v>
      </c>
      <c r="M13" s="32"/>
      <c r="N13" s="47">
        <v>124</v>
      </c>
      <c r="O13" s="33"/>
      <c r="P13" s="33">
        <v>2</v>
      </c>
      <c r="Q13" s="33"/>
      <c r="R13" s="33"/>
      <c r="S13" s="33"/>
      <c r="T13" s="33">
        <v>2</v>
      </c>
      <c r="U13" s="43"/>
      <c r="W13" s="74"/>
      <c r="X13" s="74"/>
      <c r="Y13" s="74"/>
      <c r="Z13" s="74"/>
    </row>
    <row r="14" spans="1:37" x14ac:dyDescent="0.25">
      <c r="A14" s="12" t="s">
        <v>21</v>
      </c>
      <c r="B14" s="51">
        <v>16</v>
      </c>
      <c r="C14" s="45">
        <v>96</v>
      </c>
      <c r="D14" s="45">
        <v>2</v>
      </c>
      <c r="E14" s="36"/>
      <c r="F14" s="60">
        <v>15</v>
      </c>
      <c r="G14" s="64">
        <v>4</v>
      </c>
      <c r="H14" s="46">
        <v>315</v>
      </c>
      <c r="I14" s="39"/>
      <c r="J14" s="39"/>
      <c r="K14" s="67">
        <v>1</v>
      </c>
      <c r="L14" s="48">
        <v>124</v>
      </c>
      <c r="M14" s="48">
        <v>1</v>
      </c>
      <c r="N14" s="47">
        <v>84</v>
      </c>
      <c r="O14" s="47">
        <v>1</v>
      </c>
      <c r="P14" s="47">
        <v>6</v>
      </c>
      <c r="Q14" s="33"/>
      <c r="R14" s="47">
        <v>101</v>
      </c>
      <c r="S14" s="47">
        <v>2</v>
      </c>
      <c r="T14" s="47">
        <v>5</v>
      </c>
      <c r="U14" s="43"/>
      <c r="W14" s="6"/>
      <c r="X14" s="6"/>
      <c r="Y14" s="6"/>
      <c r="Z14" s="6"/>
    </row>
    <row r="15" spans="1:37" ht="15" customHeight="1" x14ac:dyDescent="0.25">
      <c r="A15" s="12" t="s">
        <v>22</v>
      </c>
      <c r="B15" s="51">
        <v>2</v>
      </c>
      <c r="C15" s="36">
        <v>8</v>
      </c>
      <c r="D15" s="45">
        <v>8</v>
      </c>
      <c r="E15" s="36"/>
      <c r="F15" s="60">
        <v>1</v>
      </c>
      <c r="G15" s="66"/>
      <c r="H15" s="46">
        <v>194</v>
      </c>
      <c r="I15" s="39"/>
      <c r="J15" s="39"/>
      <c r="K15" s="65"/>
      <c r="L15" s="48">
        <v>59</v>
      </c>
      <c r="M15" s="32"/>
      <c r="N15" s="47">
        <v>115</v>
      </c>
      <c r="O15" s="33"/>
      <c r="P15" s="47">
        <v>16</v>
      </c>
      <c r="Q15" s="33"/>
      <c r="R15" s="33"/>
      <c r="S15" s="33"/>
      <c r="T15" s="47">
        <v>4</v>
      </c>
      <c r="U15" s="43"/>
      <c r="W15" s="72" t="s">
        <v>44</v>
      </c>
      <c r="X15" s="72"/>
      <c r="Y15" s="72"/>
      <c r="Z15" s="72"/>
      <c r="AA15" s="5"/>
      <c r="AB15" s="5"/>
      <c r="AC15" s="5"/>
      <c r="AD15" s="5"/>
      <c r="AE15" s="5"/>
      <c r="AF15" s="5"/>
      <c r="AG15" s="5"/>
      <c r="AH15" s="5"/>
      <c r="AI15" s="5"/>
      <c r="AJ15" s="5"/>
      <c r="AK15" s="5"/>
    </row>
    <row r="16" spans="1:37" x14ac:dyDescent="0.25">
      <c r="A16" s="12" t="s">
        <v>23</v>
      </c>
      <c r="B16" s="51">
        <v>56</v>
      </c>
      <c r="C16" s="45">
        <v>112</v>
      </c>
      <c r="D16" s="45">
        <v>13</v>
      </c>
      <c r="E16" s="36"/>
      <c r="F16" s="60">
        <v>51</v>
      </c>
      <c r="G16" s="64">
        <v>183</v>
      </c>
      <c r="H16" s="46">
        <v>215</v>
      </c>
      <c r="I16" s="39"/>
      <c r="J16" s="39">
        <v>5</v>
      </c>
      <c r="K16" s="67">
        <v>177</v>
      </c>
      <c r="L16" s="48">
        <v>39</v>
      </c>
      <c r="M16" s="32"/>
      <c r="N16" s="47">
        <v>51</v>
      </c>
      <c r="O16" s="47">
        <v>5</v>
      </c>
      <c r="P16" s="47">
        <v>16</v>
      </c>
      <c r="Q16" s="33">
        <v>8</v>
      </c>
      <c r="R16" s="47">
        <v>109</v>
      </c>
      <c r="S16" s="47">
        <v>43</v>
      </c>
      <c r="T16" s="47">
        <v>183</v>
      </c>
      <c r="U16" s="52">
        <v>127</v>
      </c>
      <c r="W16" s="72"/>
      <c r="X16" s="72"/>
      <c r="Y16" s="72"/>
      <c r="Z16" s="72"/>
    </row>
    <row r="17" spans="1:26" x14ac:dyDescent="0.25">
      <c r="A17" s="12" t="s">
        <v>24</v>
      </c>
      <c r="B17" s="51">
        <v>4</v>
      </c>
      <c r="C17" s="45">
        <v>9</v>
      </c>
      <c r="D17" s="45">
        <v>17</v>
      </c>
      <c r="E17" s="36"/>
      <c r="F17" s="59">
        <v>1</v>
      </c>
      <c r="G17" s="66"/>
      <c r="H17" s="46">
        <v>346</v>
      </c>
      <c r="I17" s="46"/>
      <c r="J17" s="39"/>
      <c r="K17" s="65"/>
      <c r="L17" s="48">
        <v>131</v>
      </c>
      <c r="M17" s="32"/>
      <c r="N17" s="47">
        <v>180</v>
      </c>
      <c r="O17" s="33"/>
      <c r="P17" s="47">
        <v>13</v>
      </c>
      <c r="Q17" s="33"/>
      <c r="R17" s="33"/>
      <c r="S17" s="33"/>
      <c r="T17" s="47">
        <v>22</v>
      </c>
      <c r="U17" s="43"/>
      <c r="W17" s="72"/>
      <c r="X17" s="72"/>
      <c r="Y17" s="72"/>
      <c r="Z17" s="72"/>
    </row>
    <row r="18" spans="1:26" x14ac:dyDescent="0.25">
      <c r="A18" s="12" t="s">
        <v>25</v>
      </c>
      <c r="B18" s="38"/>
      <c r="C18" s="45">
        <v>23</v>
      </c>
      <c r="D18" s="45">
        <v>3</v>
      </c>
      <c r="E18" s="36"/>
      <c r="F18" s="59"/>
      <c r="G18" s="66"/>
      <c r="H18" s="46">
        <v>194</v>
      </c>
      <c r="I18" s="39"/>
      <c r="J18" s="39"/>
      <c r="K18" s="65"/>
      <c r="L18" s="48">
        <v>24</v>
      </c>
      <c r="M18" s="32"/>
      <c r="N18" s="47">
        <v>137</v>
      </c>
      <c r="O18" s="33"/>
      <c r="P18" s="47">
        <v>29</v>
      </c>
      <c r="Q18" s="33"/>
      <c r="R18" s="33"/>
      <c r="S18" s="33"/>
      <c r="T18" s="47">
        <v>4</v>
      </c>
      <c r="U18" s="43"/>
      <c r="W18" s="72"/>
      <c r="X18" s="72"/>
      <c r="Y18" s="72"/>
      <c r="Z18" s="72"/>
    </row>
    <row r="19" spans="1:26" x14ac:dyDescent="0.25">
      <c r="A19" s="12" t="s">
        <v>26</v>
      </c>
      <c r="B19" s="51">
        <v>3</v>
      </c>
      <c r="C19" s="45">
        <v>11</v>
      </c>
      <c r="D19" s="45">
        <v>1</v>
      </c>
      <c r="E19" s="36"/>
      <c r="F19" s="60">
        <v>1</v>
      </c>
      <c r="G19" s="64">
        <v>1</v>
      </c>
      <c r="H19" s="46">
        <v>207</v>
      </c>
      <c r="I19" s="39"/>
      <c r="J19" s="39"/>
      <c r="K19" s="65"/>
      <c r="L19" s="48">
        <v>32</v>
      </c>
      <c r="M19" s="32"/>
      <c r="N19" s="47">
        <v>160</v>
      </c>
      <c r="O19" s="47">
        <v>1</v>
      </c>
      <c r="P19" s="47">
        <v>10</v>
      </c>
      <c r="Q19" s="33"/>
      <c r="R19" s="33"/>
      <c r="S19" s="33"/>
      <c r="T19" s="33">
        <v>6</v>
      </c>
      <c r="U19" s="43"/>
    </row>
    <row r="20" spans="1:26" x14ac:dyDescent="0.25">
      <c r="A20" s="12" t="s">
        <v>27</v>
      </c>
      <c r="B20" s="51">
        <v>1</v>
      </c>
      <c r="C20" s="45">
        <v>22</v>
      </c>
      <c r="D20" s="45">
        <v>6</v>
      </c>
      <c r="E20" s="36"/>
      <c r="F20" s="60">
        <v>1</v>
      </c>
      <c r="G20" s="64">
        <v>2</v>
      </c>
      <c r="H20" s="46">
        <v>390</v>
      </c>
      <c r="I20" s="39"/>
      <c r="J20" s="39"/>
      <c r="K20" s="67">
        <v>1</v>
      </c>
      <c r="L20" s="48">
        <v>167</v>
      </c>
      <c r="M20" s="48">
        <v>1</v>
      </c>
      <c r="N20" s="47">
        <v>148</v>
      </c>
      <c r="O20" s="33"/>
      <c r="P20" s="47">
        <v>33</v>
      </c>
      <c r="Q20" s="33"/>
      <c r="R20" s="47">
        <v>17</v>
      </c>
      <c r="S20" s="47">
        <v>1</v>
      </c>
      <c r="T20" s="47">
        <v>27</v>
      </c>
      <c r="U20" s="43"/>
    </row>
    <row r="21" spans="1:26" x14ac:dyDescent="0.25">
      <c r="A21" s="12" t="s">
        <v>28</v>
      </c>
      <c r="B21" s="51">
        <v>84</v>
      </c>
      <c r="C21" s="45">
        <v>113</v>
      </c>
      <c r="D21" s="45">
        <v>8</v>
      </c>
      <c r="E21" s="36">
        <v>1</v>
      </c>
      <c r="F21" s="60">
        <v>74</v>
      </c>
      <c r="G21" s="64">
        <v>51</v>
      </c>
      <c r="H21" s="46">
        <v>419</v>
      </c>
      <c r="I21" s="39"/>
      <c r="J21" s="46">
        <v>5</v>
      </c>
      <c r="K21" s="67">
        <v>39</v>
      </c>
      <c r="L21" s="48">
        <v>112</v>
      </c>
      <c r="M21" s="48">
        <v>4</v>
      </c>
      <c r="N21" s="47">
        <v>182</v>
      </c>
      <c r="O21" s="33">
        <v>5</v>
      </c>
      <c r="P21" s="47">
        <v>17</v>
      </c>
      <c r="Q21" s="33">
        <v>5</v>
      </c>
      <c r="R21" s="47">
        <v>107</v>
      </c>
      <c r="S21" s="47">
        <v>5</v>
      </c>
      <c r="T21" s="47">
        <v>52</v>
      </c>
      <c r="U21" s="43">
        <v>32</v>
      </c>
    </row>
    <row r="22" spans="1:26" x14ac:dyDescent="0.25">
      <c r="A22" s="12" t="s">
        <v>29</v>
      </c>
      <c r="B22" s="38"/>
      <c r="C22" s="45">
        <v>2</v>
      </c>
      <c r="D22" s="36"/>
      <c r="E22" s="36"/>
      <c r="F22" s="59"/>
      <c r="G22" s="66"/>
      <c r="H22" s="46">
        <v>140</v>
      </c>
      <c r="I22" s="39"/>
      <c r="J22" s="39"/>
      <c r="K22" s="65"/>
      <c r="L22" s="48">
        <v>22</v>
      </c>
      <c r="M22" s="32"/>
      <c r="N22" s="47">
        <v>108</v>
      </c>
      <c r="O22" s="33"/>
      <c r="P22" s="47">
        <v>5</v>
      </c>
      <c r="Q22" s="33"/>
      <c r="R22" s="33">
        <v>1</v>
      </c>
      <c r="S22" s="33"/>
      <c r="T22" s="47">
        <v>3</v>
      </c>
      <c r="U22" s="43"/>
    </row>
    <row r="23" spans="1:26" x14ac:dyDescent="0.25">
      <c r="A23" s="12" t="s">
        <v>30</v>
      </c>
      <c r="B23" s="38"/>
      <c r="C23" s="36">
        <v>1</v>
      </c>
      <c r="D23" s="45">
        <v>4</v>
      </c>
      <c r="E23" s="36"/>
      <c r="F23" s="59"/>
      <c r="G23" s="66"/>
      <c r="H23" s="46">
        <v>162</v>
      </c>
      <c r="I23" s="39"/>
      <c r="J23" s="39"/>
      <c r="K23" s="65"/>
      <c r="L23" s="48">
        <v>10</v>
      </c>
      <c r="M23" s="32"/>
      <c r="N23" s="47">
        <v>150</v>
      </c>
      <c r="O23" s="33"/>
      <c r="P23" s="33"/>
      <c r="Q23" s="33"/>
      <c r="R23" s="47">
        <v>1</v>
      </c>
      <c r="S23" s="33"/>
      <c r="T23" s="33">
        <v>1</v>
      </c>
      <c r="U23" s="43"/>
    </row>
    <row r="24" spans="1:26" x14ac:dyDescent="0.25">
      <c r="A24" s="12" t="s">
        <v>31</v>
      </c>
      <c r="B24" s="38">
        <v>4</v>
      </c>
      <c r="C24" s="36">
        <v>10</v>
      </c>
      <c r="D24" s="36"/>
      <c r="E24" s="36"/>
      <c r="F24" s="59">
        <v>4</v>
      </c>
      <c r="G24" s="66">
        <v>13</v>
      </c>
      <c r="H24" s="46">
        <v>1048</v>
      </c>
      <c r="I24" s="39"/>
      <c r="J24" s="39"/>
      <c r="K24" s="65">
        <v>13</v>
      </c>
      <c r="L24" s="48">
        <v>859</v>
      </c>
      <c r="M24" s="48">
        <v>7</v>
      </c>
      <c r="N24" s="33">
        <v>25</v>
      </c>
      <c r="O24" s="47">
        <v>1</v>
      </c>
      <c r="P24" s="33">
        <v>1</v>
      </c>
      <c r="Q24" s="33"/>
      <c r="R24" s="47">
        <v>173</v>
      </c>
      <c r="S24" s="47">
        <v>5</v>
      </c>
      <c r="T24" s="33">
        <v>3</v>
      </c>
      <c r="U24" s="43"/>
    </row>
    <row r="25" spans="1:26" x14ac:dyDescent="0.25">
      <c r="A25" s="12" t="s">
        <v>32</v>
      </c>
      <c r="B25" s="51">
        <v>3</v>
      </c>
      <c r="C25" s="45">
        <v>13</v>
      </c>
      <c r="D25" s="45">
        <v>6</v>
      </c>
      <c r="E25" s="36"/>
      <c r="F25" s="59"/>
      <c r="G25" s="66"/>
      <c r="H25" s="46">
        <v>170</v>
      </c>
      <c r="I25" s="39"/>
      <c r="J25" s="39"/>
      <c r="K25" s="65"/>
      <c r="L25" s="48">
        <v>35</v>
      </c>
      <c r="M25" s="32"/>
      <c r="N25" s="47">
        <v>113</v>
      </c>
      <c r="O25" s="33"/>
      <c r="P25" s="47">
        <v>13</v>
      </c>
      <c r="Q25" s="33"/>
      <c r="R25" s="33"/>
      <c r="S25" s="33"/>
      <c r="T25" s="47">
        <v>9</v>
      </c>
      <c r="U25" s="43"/>
    </row>
    <row r="26" spans="1:26" x14ac:dyDescent="0.25">
      <c r="A26" s="12" t="s">
        <v>33</v>
      </c>
      <c r="B26" s="38">
        <v>3</v>
      </c>
      <c r="C26" s="45">
        <v>37</v>
      </c>
      <c r="D26" s="45">
        <v>17</v>
      </c>
      <c r="E26" s="36"/>
      <c r="F26" s="59">
        <v>3</v>
      </c>
      <c r="G26" s="66"/>
      <c r="H26" s="46">
        <v>133</v>
      </c>
      <c r="I26" s="39"/>
      <c r="J26" s="39"/>
      <c r="K26" s="65"/>
      <c r="L26" s="48">
        <v>40</v>
      </c>
      <c r="M26" s="32"/>
      <c r="N26" s="47">
        <v>78</v>
      </c>
      <c r="O26" s="33"/>
      <c r="P26" s="47">
        <v>9</v>
      </c>
      <c r="Q26" s="33"/>
      <c r="R26" s="47">
        <v>4</v>
      </c>
      <c r="S26" s="33"/>
      <c r="T26" s="33">
        <v>2</v>
      </c>
      <c r="U26" s="43"/>
    </row>
    <row r="27" spans="1:26" x14ac:dyDescent="0.25">
      <c r="A27" s="12" t="s">
        <v>34</v>
      </c>
      <c r="B27" s="38"/>
      <c r="C27" s="45">
        <v>8</v>
      </c>
      <c r="D27" s="45">
        <v>4</v>
      </c>
      <c r="E27" s="36"/>
      <c r="F27" s="59"/>
      <c r="G27" s="66"/>
      <c r="H27" s="46">
        <v>224</v>
      </c>
      <c r="I27" s="39"/>
      <c r="J27" s="39"/>
      <c r="K27" s="65"/>
      <c r="L27" s="48">
        <v>50</v>
      </c>
      <c r="M27" s="32"/>
      <c r="N27" s="47">
        <v>140</v>
      </c>
      <c r="O27" s="33"/>
      <c r="P27" s="47">
        <v>29</v>
      </c>
      <c r="Q27" s="33"/>
      <c r="R27" s="47">
        <v>1</v>
      </c>
      <c r="S27" s="33"/>
      <c r="T27" s="47">
        <v>4</v>
      </c>
      <c r="U27" s="43"/>
    </row>
    <row r="28" spans="1:26" x14ac:dyDescent="0.25">
      <c r="A28" s="12" t="s">
        <v>35</v>
      </c>
      <c r="B28" s="38">
        <v>3</v>
      </c>
      <c r="C28" s="45">
        <v>50</v>
      </c>
      <c r="D28" s="36"/>
      <c r="E28" s="36"/>
      <c r="F28" s="59">
        <v>3</v>
      </c>
      <c r="G28" s="66"/>
      <c r="H28" s="46">
        <v>256</v>
      </c>
      <c r="I28" s="39"/>
      <c r="J28" s="39"/>
      <c r="K28" s="65"/>
      <c r="L28" s="48">
        <v>55</v>
      </c>
      <c r="M28" s="32"/>
      <c r="N28" s="47">
        <v>188</v>
      </c>
      <c r="O28" s="33"/>
      <c r="P28" s="47">
        <v>8</v>
      </c>
      <c r="Q28" s="33"/>
      <c r="R28" s="33"/>
      <c r="S28" s="33"/>
      <c r="T28" s="33">
        <v>5</v>
      </c>
      <c r="U28" s="43"/>
    </row>
    <row r="29" spans="1:26" x14ac:dyDescent="0.25">
      <c r="A29" s="12" t="s">
        <v>36</v>
      </c>
      <c r="B29" s="38"/>
      <c r="C29" s="36"/>
      <c r="D29" s="36"/>
      <c r="E29" s="36"/>
      <c r="F29" s="59"/>
      <c r="G29" s="66"/>
      <c r="H29" s="39"/>
      <c r="I29" s="39"/>
      <c r="J29" s="39"/>
      <c r="K29" s="65"/>
      <c r="L29" s="32"/>
      <c r="M29" s="32"/>
      <c r="N29" s="33"/>
      <c r="O29" s="33"/>
      <c r="P29" s="33"/>
      <c r="Q29" s="33"/>
      <c r="R29" s="33"/>
      <c r="S29" s="33"/>
      <c r="T29" s="33"/>
      <c r="U29" s="43"/>
    </row>
    <row r="30" spans="1:26" ht="15.75" thickBot="1" x14ac:dyDescent="0.3">
      <c r="A30" s="13" t="s">
        <v>37</v>
      </c>
      <c r="B30" s="55">
        <v>9</v>
      </c>
      <c r="C30" s="56">
        <v>70</v>
      </c>
      <c r="D30" s="56">
        <v>6</v>
      </c>
      <c r="E30" s="56">
        <v>0</v>
      </c>
      <c r="F30" s="61">
        <v>8</v>
      </c>
      <c r="G30" s="68">
        <v>30</v>
      </c>
      <c r="H30" s="50">
        <v>12</v>
      </c>
      <c r="I30" s="50">
        <v>3</v>
      </c>
      <c r="J30" s="50"/>
      <c r="K30" s="69"/>
      <c r="L30" s="34"/>
      <c r="M30" s="34"/>
      <c r="N30" s="35"/>
      <c r="O30" s="35"/>
      <c r="P30" s="35"/>
      <c r="Q30" s="35"/>
      <c r="R30" s="35"/>
      <c r="S30" s="35"/>
      <c r="T30" s="35"/>
      <c r="U30" s="44"/>
    </row>
    <row r="31" spans="1:26" s="2" customFormat="1" ht="15.75" thickBot="1" x14ac:dyDescent="0.3">
      <c r="A31" s="10" t="s">
        <v>38</v>
      </c>
      <c r="B31" s="14">
        <f>SUM(B3:B30)</f>
        <v>234</v>
      </c>
      <c r="C31" s="15">
        <f>SUM(C3:C30)</f>
        <v>808</v>
      </c>
      <c r="D31" s="15">
        <f>SUM(D3:D30)</f>
        <v>188</v>
      </c>
      <c r="E31" s="15">
        <f>SUM(E3:E30)</f>
        <v>1</v>
      </c>
      <c r="F31" s="16">
        <f>SUM(F3:F30)</f>
        <v>197</v>
      </c>
      <c r="G31" s="54">
        <f t="shared" ref="G31:T31" si="0">SUM(G3:G30)</f>
        <v>308</v>
      </c>
      <c r="H31" s="17">
        <f t="shared" si="0"/>
        <v>8923</v>
      </c>
      <c r="I31" s="17">
        <f>SUM(I3:I30)</f>
        <v>94</v>
      </c>
      <c r="J31" s="17">
        <f t="shared" si="0"/>
        <v>11</v>
      </c>
      <c r="K31" s="18">
        <f t="shared" si="0"/>
        <v>239</v>
      </c>
      <c r="L31" s="7">
        <f t="shared" si="0"/>
        <v>4210</v>
      </c>
      <c r="M31" s="19">
        <f>SUM(M3:M30)</f>
        <v>16</v>
      </c>
      <c r="N31" s="8">
        <f t="shared" si="0"/>
        <v>3472</v>
      </c>
      <c r="O31" s="8">
        <f>SUM(O3:O30)</f>
        <v>19</v>
      </c>
      <c r="P31" s="8">
        <f t="shared" si="0"/>
        <v>325</v>
      </c>
      <c r="Q31" s="8">
        <f>SUM(Q3:Q30)</f>
        <v>16</v>
      </c>
      <c r="R31" s="8">
        <f t="shared" si="0"/>
        <v>889</v>
      </c>
      <c r="S31" s="20">
        <f>SUM(S3:S30)</f>
        <v>64</v>
      </c>
      <c r="T31" s="9">
        <f t="shared" si="0"/>
        <v>383</v>
      </c>
      <c r="U31" s="31">
        <f>SUM(U3:U30)</f>
        <v>163</v>
      </c>
    </row>
    <row r="34" spans="1:6" x14ac:dyDescent="0.25">
      <c r="A34" s="1"/>
      <c r="B34" s="1"/>
      <c r="C34" s="1"/>
      <c r="D34" s="1"/>
      <c r="E34" s="1"/>
      <c r="F34" s="1"/>
    </row>
    <row r="35" spans="1:6" ht="14.25" customHeight="1" x14ac:dyDescent="0.25"/>
    <row r="37" spans="1:6" ht="12.75" customHeight="1" x14ac:dyDescent="0.25"/>
  </sheetData>
  <mergeCells count="7">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113C5CCB-5ECC-4DF2-A754-84921EF79656}"/>
</file>

<file path=customXml/itemProps2.xml><?xml version="1.0" encoding="utf-8"?>
<ds:datastoreItem xmlns:ds="http://schemas.openxmlformats.org/officeDocument/2006/customXml" ds:itemID="{1212DE4D-1FFF-481E-92F2-1F3D27CB23FA}"/>
</file>

<file path=customXml/itemProps3.xml><?xml version="1.0" encoding="utf-8"?>
<ds:datastoreItem xmlns:ds="http://schemas.openxmlformats.org/officeDocument/2006/customXml" ds:itemID="{5B1F2DE8-CBB8-41C5-A30C-528D2E6630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2020-08-13T19:40:43Z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