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I4 Training Course\Level 1 - Introduction to Industry 4.0\C1 Class 2 - How to Process Map\Activity 2 - Material\"/>
    </mc:Choice>
  </mc:AlternateContent>
  <xr:revisionPtr revIDLastSave="0" documentId="8_{852BED19-03E0-4C9F-9CB5-0055D39AC9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mplate" sheetId="2" r:id="rId1"/>
    <sheet name="Analysis" sheetId="4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2" l="1"/>
  <c r="Q8" i="2" s="1"/>
  <c r="S8" i="2"/>
  <c r="T8" i="2" s="1"/>
  <c r="V8" i="2"/>
  <c r="W8" i="2" s="1"/>
  <c r="Y8" i="2"/>
  <c r="Z8" i="2" s="1"/>
  <c r="AB8" i="2"/>
  <c r="AC8" i="2" s="1"/>
  <c r="AE8" i="2"/>
  <c r="AF8" i="2" s="1"/>
  <c r="P9" i="2"/>
  <c r="Q9" i="2" s="1"/>
  <c r="S9" i="2"/>
  <c r="T9" i="2" s="1"/>
  <c r="V9" i="2"/>
  <c r="W9" i="2" s="1"/>
  <c r="Y9" i="2"/>
  <c r="Z9" i="2" s="1"/>
  <c r="AB9" i="2"/>
  <c r="AC9" i="2" s="1"/>
  <c r="AE9" i="2"/>
  <c r="AF9" i="2" s="1"/>
  <c r="P10" i="2"/>
  <c r="Q10" i="2" s="1"/>
  <c r="S10" i="2"/>
  <c r="T10" i="2" s="1"/>
  <c r="V10" i="2"/>
  <c r="W10" i="2" s="1"/>
  <c r="Y10" i="2"/>
  <c r="Z10" i="2" s="1"/>
  <c r="AB10" i="2"/>
  <c r="AC10" i="2" s="1"/>
  <c r="AE10" i="2"/>
  <c r="AF10" i="2" s="1"/>
  <c r="P11" i="2"/>
  <c r="Q11" i="2" s="1"/>
  <c r="S11" i="2"/>
  <c r="T11" i="2" s="1"/>
  <c r="V11" i="2"/>
  <c r="W11" i="2" s="1"/>
  <c r="Y11" i="2"/>
  <c r="Z11" i="2" s="1"/>
  <c r="AB11" i="2"/>
  <c r="AC11" i="2" s="1"/>
  <c r="AE11" i="2"/>
  <c r="AF11" i="2" s="1"/>
  <c r="P12" i="2"/>
  <c r="Q12" i="2" s="1"/>
  <c r="S12" i="2"/>
  <c r="T12" i="2" s="1"/>
  <c r="V12" i="2"/>
  <c r="W12" i="2" s="1"/>
  <c r="Y12" i="2"/>
  <c r="Z12" i="2" s="1"/>
  <c r="AB12" i="2"/>
  <c r="AC12" i="2" s="1"/>
  <c r="AE12" i="2"/>
  <c r="AF12" i="2" s="1"/>
  <c r="P13" i="2"/>
  <c r="Q13" i="2" s="1"/>
  <c r="S13" i="2"/>
  <c r="T13" i="2" s="1"/>
  <c r="V13" i="2"/>
  <c r="W13" i="2" s="1"/>
  <c r="Y13" i="2"/>
  <c r="Z13" i="2" s="1"/>
  <c r="AB13" i="2"/>
  <c r="AC13" i="2" s="1"/>
  <c r="AE13" i="2"/>
  <c r="AF13" i="2" s="1"/>
  <c r="P14" i="2"/>
  <c r="Q14" i="2" s="1"/>
  <c r="S14" i="2"/>
  <c r="T14" i="2" s="1"/>
  <c r="V14" i="2"/>
  <c r="W14" i="2" s="1"/>
  <c r="Y14" i="2"/>
  <c r="Z14" i="2" s="1"/>
  <c r="AB14" i="2"/>
  <c r="AC14" i="2" s="1"/>
  <c r="AE14" i="2"/>
  <c r="AF14" i="2" s="1"/>
  <c r="P15" i="2"/>
  <c r="Q15" i="2" s="1"/>
  <c r="S15" i="2"/>
  <c r="T15" i="2" s="1"/>
  <c r="V15" i="2"/>
  <c r="W15" i="2" s="1"/>
  <c r="Y15" i="2"/>
  <c r="Z15" i="2" s="1"/>
  <c r="AB15" i="2"/>
  <c r="AC15" i="2" s="1"/>
  <c r="AE15" i="2"/>
  <c r="AF15" i="2" s="1"/>
  <c r="P16" i="2"/>
  <c r="Q16" i="2" s="1"/>
  <c r="S16" i="2"/>
  <c r="T16" i="2" s="1"/>
  <c r="V16" i="2"/>
  <c r="W16" i="2" s="1"/>
  <c r="Y16" i="2"/>
  <c r="Z16" i="2" s="1"/>
  <c r="AB16" i="2"/>
  <c r="AC16" i="2" s="1"/>
  <c r="AE16" i="2"/>
  <c r="AF16" i="2" s="1"/>
  <c r="P17" i="2"/>
  <c r="Q17" i="2" s="1"/>
  <c r="S17" i="2"/>
  <c r="T17" i="2" s="1"/>
  <c r="V17" i="2"/>
  <c r="W17" i="2" s="1"/>
  <c r="Y17" i="2"/>
  <c r="Z17" i="2" s="1"/>
  <c r="AB17" i="2"/>
  <c r="AC17" i="2" s="1"/>
  <c r="AE17" i="2"/>
  <c r="AF17" i="2" s="1"/>
  <c r="P18" i="2"/>
  <c r="Q18" i="2" s="1"/>
  <c r="S18" i="2"/>
  <c r="T18" i="2" s="1"/>
  <c r="V18" i="2"/>
  <c r="W18" i="2" s="1"/>
  <c r="Y18" i="2"/>
  <c r="Z18" i="2" s="1"/>
  <c r="AB18" i="2"/>
  <c r="AC18" i="2" s="1"/>
  <c r="AE18" i="2"/>
  <c r="AF18" i="2" s="1"/>
  <c r="P19" i="2"/>
  <c r="Q19" i="2" s="1"/>
  <c r="S19" i="2"/>
  <c r="T19" i="2" s="1"/>
  <c r="V19" i="2"/>
  <c r="W19" i="2" s="1"/>
  <c r="Y19" i="2"/>
  <c r="Z19" i="2" s="1"/>
  <c r="AB19" i="2"/>
  <c r="AC19" i="2" s="1"/>
  <c r="AE19" i="2"/>
  <c r="AF19" i="2" s="1"/>
  <c r="P20" i="2"/>
  <c r="Q20" i="2" s="1"/>
  <c r="S20" i="2"/>
  <c r="T20" i="2" s="1"/>
  <c r="V20" i="2"/>
  <c r="W20" i="2" s="1"/>
  <c r="Y20" i="2"/>
  <c r="Z20" i="2" s="1"/>
  <c r="AB20" i="2"/>
  <c r="AC20" i="2" s="1"/>
  <c r="AE20" i="2"/>
  <c r="AF20" i="2" s="1"/>
  <c r="P21" i="2"/>
  <c r="Q21" i="2"/>
  <c r="S21" i="2"/>
  <c r="T21" i="2" s="1"/>
  <c r="V21" i="2"/>
  <c r="W21" i="2" s="1"/>
  <c r="Y21" i="2"/>
  <c r="Z21" i="2" s="1"/>
  <c r="AB21" i="2"/>
  <c r="AC21" i="2" s="1"/>
  <c r="AE21" i="2"/>
  <c r="AF21" i="2" s="1"/>
  <c r="P22" i="2"/>
  <c r="Q22" i="2" s="1"/>
  <c r="S22" i="2"/>
  <c r="T22" i="2" s="1"/>
  <c r="V22" i="2"/>
  <c r="W22" i="2" s="1"/>
  <c r="Y22" i="2"/>
  <c r="Z22" i="2" s="1"/>
  <c r="AB22" i="2"/>
  <c r="AC22" i="2" s="1"/>
  <c r="AE22" i="2"/>
  <c r="AF22" i="2" s="1"/>
  <c r="P23" i="2"/>
  <c r="Q23" i="2" s="1"/>
  <c r="S23" i="2"/>
  <c r="T23" i="2" s="1"/>
  <c r="V23" i="2"/>
  <c r="W23" i="2" s="1"/>
  <c r="Y23" i="2"/>
  <c r="Z23" i="2" s="1"/>
  <c r="AB23" i="2"/>
  <c r="AC23" i="2" s="1"/>
  <c r="AE23" i="2"/>
  <c r="AF23" i="2" s="1"/>
  <c r="P24" i="2"/>
  <c r="Q24" i="2" s="1"/>
  <c r="S24" i="2"/>
  <c r="T24" i="2" s="1"/>
  <c r="V24" i="2"/>
  <c r="W24" i="2" s="1"/>
  <c r="Y24" i="2"/>
  <c r="Z24" i="2" s="1"/>
  <c r="AB24" i="2"/>
  <c r="AC24" i="2" s="1"/>
  <c r="AE24" i="2"/>
  <c r="AF24" i="2" s="1"/>
  <c r="P25" i="2"/>
  <c r="Q25" i="2" s="1"/>
  <c r="S25" i="2"/>
  <c r="T25" i="2" s="1"/>
  <c r="V25" i="2"/>
  <c r="W25" i="2" s="1"/>
  <c r="Y25" i="2"/>
  <c r="Z25" i="2" s="1"/>
  <c r="AB25" i="2"/>
  <c r="AC25" i="2" s="1"/>
  <c r="AE25" i="2"/>
  <c r="AF25" i="2" s="1"/>
  <c r="P26" i="2"/>
  <c r="Q26" i="2" s="1"/>
  <c r="S26" i="2"/>
  <c r="T26" i="2" s="1"/>
  <c r="V26" i="2"/>
  <c r="W26" i="2" s="1"/>
  <c r="Y26" i="2"/>
  <c r="Z26" i="2" s="1"/>
  <c r="AB26" i="2"/>
  <c r="AC26" i="2" s="1"/>
  <c r="AE26" i="2"/>
  <c r="AF26" i="2" s="1"/>
  <c r="P27" i="2"/>
  <c r="Q27" i="2" s="1"/>
  <c r="S27" i="2"/>
  <c r="T27" i="2" s="1"/>
  <c r="V27" i="2"/>
  <c r="W27" i="2" s="1"/>
  <c r="Y27" i="2"/>
  <c r="Z27" i="2" s="1"/>
  <c r="AB27" i="2"/>
  <c r="AC27" i="2" s="1"/>
  <c r="AE27" i="2"/>
  <c r="AF27" i="2" s="1"/>
  <c r="P28" i="2"/>
  <c r="Q28" i="2" s="1"/>
  <c r="S28" i="2"/>
  <c r="T28" i="2" s="1"/>
  <c r="V28" i="2"/>
  <c r="W28" i="2" s="1"/>
  <c r="Y28" i="2"/>
  <c r="Z28" i="2" s="1"/>
  <c r="AB28" i="2"/>
  <c r="AC28" i="2" s="1"/>
  <c r="AE28" i="2"/>
  <c r="AF28" i="2" s="1"/>
  <c r="E29" i="2"/>
  <c r="J17" i="4" s="1"/>
  <c r="F29" i="2"/>
  <c r="G29" i="2"/>
  <c r="M29" i="2"/>
  <c r="L29" i="2"/>
  <c r="K29" i="2"/>
  <c r="J29" i="2"/>
  <c r="I29" i="2"/>
  <c r="H29" i="2"/>
  <c r="AI17" i="2" s="1"/>
  <c r="AI18" i="2" l="1"/>
  <c r="O29" i="2"/>
  <c r="AE7" i="2"/>
  <c r="AF7" i="2" s="1"/>
  <c r="AB7" i="2"/>
  <c r="AC7" i="2" s="1"/>
  <c r="Y7" i="2"/>
  <c r="Z7" i="2" s="1"/>
  <c r="V7" i="2"/>
  <c r="W7" i="2" s="1"/>
  <c r="S7" i="2"/>
  <c r="T7" i="2" s="1"/>
  <c r="P7" i="2"/>
  <c r="Q7" i="2" s="1"/>
  <c r="AE6" i="2"/>
  <c r="AF6" i="2" s="1"/>
  <c r="AB6" i="2"/>
  <c r="AC6" i="2" s="1"/>
  <c r="Y6" i="2"/>
  <c r="Z6" i="2" s="1"/>
  <c r="V6" i="2"/>
  <c r="W6" i="2" s="1"/>
  <c r="S6" i="2"/>
  <c r="T6" i="2" s="1"/>
  <c r="P6" i="2"/>
  <c r="Q6" i="2" s="1"/>
  <c r="AE5" i="2"/>
  <c r="AF5" i="2" s="1"/>
  <c r="AB5" i="2"/>
  <c r="AC5" i="2" s="1"/>
  <c r="Y5" i="2"/>
  <c r="Z5" i="2" s="1"/>
  <c r="V5" i="2"/>
  <c r="W5" i="2" s="1"/>
  <c r="S5" i="2"/>
  <c r="T5" i="2" s="1"/>
  <c r="P5" i="2"/>
  <c r="Q5" i="2" s="1"/>
  <c r="AE4" i="2"/>
  <c r="AF4" i="2" s="1"/>
  <c r="AB4" i="2"/>
  <c r="AC4" i="2" s="1"/>
  <c r="Y4" i="2"/>
  <c r="Z4" i="2" s="1"/>
  <c r="V4" i="2"/>
  <c r="W4" i="2" s="1"/>
  <c r="S4" i="2"/>
  <c r="T4" i="2" s="1"/>
  <c r="P4" i="2"/>
  <c r="Q4" i="2" s="1"/>
  <c r="AB29" i="2" l="1"/>
  <c r="AI8" i="2" s="1"/>
  <c r="P29" i="2"/>
  <c r="V29" i="2"/>
  <c r="AI6" i="2" s="1"/>
  <c r="AE29" i="2"/>
  <c r="AI9" i="2" s="1"/>
  <c r="Y29" i="2"/>
  <c r="AI7" i="2" s="1"/>
  <c r="S29" i="2"/>
  <c r="AI5" i="2" s="1"/>
  <c r="C17" i="4" l="1"/>
  <c r="H31" i="2"/>
  <c r="AI4" i="2"/>
</calcChain>
</file>

<file path=xl/sharedStrings.xml><?xml version="1.0" encoding="utf-8"?>
<sst xmlns="http://schemas.openxmlformats.org/spreadsheetml/2006/main" count="54" uniqueCount="44">
  <si>
    <t>Step</t>
  </si>
  <si>
    <t>Flow</t>
  </si>
  <si>
    <t>Machine</t>
  </si>
  <si>
    <t>People</t>
  </si>
  <si>
    <t>Comments</t>
  </si>
  <si>
    <t>OPERATORS</t>
  </si>
  <si>
    <t>%Value Adding</t>
  </si>
  <si>
    <t>Activity</t>
  </si>
  <si>
    <r>
      <rPr>
        <b/>
        <u/>
        <sz val="9"/>
        <color theme="1"/>
        <rFont val="Calibri"/>
        <family val="2"/>
        <scheme val="minor"/>
      </rPr>
      <t>O</t>
    </r>
    <r>
      <rPr>
        <b/>
        <sz val="9"/>
        <color theme="1"/>
        <rFont val="Calibri"/>
        <family val="2"/>
        <scheme val="minor"/>
      </rPr>
      <t>peration</t>
    </r>
  </si>
  <si>
    <r>
      <rPr>
        <b/>
        <u/>
        <sz val="9"/>
        <color theme="1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>ransport</t>
    </r>
  </si>
  <si>
    <r>
      <rPr>
        <b/>
        <u/>
        <sz val="9"/>
        <color theme="1"/>
        <rFont val="Calibri"/>
        <family val="2"/>
        <scheme val="minor"/>
      </rPr>
      <t>I</t>
    </r>
    <r>
      <rPr>
        <b/>
        <sz val="9"/>
        <color theme="1"/>
        <rFont val="Calibri"/>
        <family val="2"/>
        <scheme val="minor"/>
      </rPr>
      <t>nspect</t>
    </r>
  </si>
  <si>
    <r>
      <rPr>
        <b/>
        <u/>
        <sz val="9"/>
        <color theme="1"/>
        <rFont val="Calibri"/>
        <family val="2"/>
        <scheme val="minor"/>
      </rPr>
      <t>D</t>
    </r>
    <r>
      <rPr>
        <b/>
        <sz val="9"/>
        <color theme="1"/>
        <rFont val="Calibri"/>
        <family val="2"/>
        <scheme val="minor"/>
      </rPr>
      <t>elay</t>
    </r>
  </si>
  <si>
    <t>SUB-TOTAL</t>
  </si>
  <si>
    <t>Sub Total Activities =</t>
  </si>
  <si>
    <r>
      <rPr>
        <b/>
        <u/>
        <sz val="9"/>
        <color theme="1"/>
        <rFont val="Calibri"/>
        <family val="2"/>
        <scheme val="minor"/>
      </rPr>
      <t>S</t>
    </r>
    <r>
      <rPr>
        <b/>
        <sz val="9"/>
        <color theme="1"/>
        <rFont val="Calibri"/>
        <family val="2"/>
        <scheme val="minor"/>
      </rPr>
      <t>etup</t>
    </r>
  </si>
  <si>
    <r>
      <rPr>
        <b/>
        <u/>
        <sz val="9"/>
        <color theme="1"/>
        <rFont val="Calibri"/>
        <family val="2"/>
        <scheme val="minor"/>
      </rPr>
      <t>H</t>
    </r>
    <r>
      <rPr>
        <b/>
        <sz val="9"/>
        <color theme="1"/>
        <rFont val="Calibri"/>
        <family val="2"/>
        <scheme val="minor"/>
      </rPr>
      <t>old</t>
    </r>
  </si>
  <si>
    <t>Time (Sec)</t>
  </si>
  <si>
    <t>Avg metres per step</t>
  </si>
  <si>
    <t>Page 1 of 2</t>
  </si>
  <si>
    <t>Steps</t>
  </si>
  <si>
    <t>Hold</t>
  </si>
  <si>
    <t>Time</t>
  </si>
  <si>
    <t>Process Cycle Efficieny</t>
  </si>
  <si>
    <t>Distance (M) travelled for one pannel</t>
  </si>
  <si>
    <t xml:space="preserve">Current Process Activity Map (CPAM) - </t>
  </si>
  <si>
    <t>Op</t>
  </si>
  <si>
    <t>Tran</t>
  </si>
  <si>
    <t>Insp</t>
  </si>
  <si>
    <t>Del</t>
  </si>
  <si>
    <t>Set</t>
  </si>
  <si>
    <t>Key Performance Indicator Time Calculation Data</t>
  </si>
  <si>
    <t>Operation</t>
  </si>
  <si>
    <t>Transport</t>
  </si>
  <si>
    <t>Inspection</t>
  </si>
  <si>
    <t>Delay</t>
  </si>
  <si>
    <t>Setup</t>
  </si>
  <si>
    <t>Task</t>
  </si>
  <si>
    <t>M</t>
  </si>
  <si>
    <t>Value Added</t>
  </si>
  <si>
    <t>Non-Value Added</t>
  </si>
  <si>
    <t>PCE</t>
  </si>
  <si>
    <t>Activitiy Count</t>
  </si>
  <si>
    <t>Project Code: 001</t>
  </si>
  <si>
    <t>Company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</si>
</sst>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12"/>
      <color theme="0" tint="-0.34998626667073579"/>
      <name val="Calibri"/>
      <family val="2"/>
      <scheme val="minor"/>
    </font>
    <font>
      <b/>
      <sz val="5"/>
      <color theme="0" tint="-0.34998626667073579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7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10" xfId="0" applyFont="1" applyFill="1" applyBorder="1"/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3" fillId="0" borderId="19" xfId="0" applyFont="1" applyFill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/>
    <xf numFmtId="14" fontId="0" fillId="0" borderId="0" xfId="0" applyNumberFormat="1"/>
    <xf numFmtId="0" fontId="0" fillId="0" borderId="0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8" fillId="0" borderId="0" xfId="0" applyFont="1"/>
    <xf numFmtId="0" fontId="3" fillId="0" borderId="21" xfId="0" applyFont="1" applyBorder="1"/>
    <xf numFmtId="0" fontId="7" fillId="0" borderId="16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9" fillId="0" borderId="0" xfId="0" applyFont="1" applyAlignment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6" fillId="0" borderId="0" xfId="0" applyFont="1" applyFill="1" applyBorder="1" applyAlignment="1">
      <alignment horizontal="center"/>
    </xf>
    <xf numFmtId="0" fontId="17" fillId="0" borderId="0" xfId="0" applyFont="1" applyAlignment="1"/>
    <xf numFmtId="0" fontId="4" fillId="0" borderId="0" xfId="0" applyFont="1"/>
    <xf numFmtId="0" fontId="18" fillId="0" borderId="0" xfId="0" applyFont="1"/>
    <xf numFmtId="0" fontId="0" fillId="0" borderId="0" xfId="0" applyBorder="1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22" xfId="0" applyBorder="1"/>
    <xf numFmtId="0" fontId="12" fillId="0" borderId="22" xfId="0" applyFont="1" applyBorder="1"/>
    <xf numFmtId="0" fontId="14" fillId="0" borderId="0" xfId="0" applyFont="1" applyBorder="1" applyAlignment="1"/>
    <xf numFmtId="0" fontId="0" fillId="0" borderId="23" xfId="0" applyBorder="1"/>
    <xf numFmtId="0" fontId="14" fillId="0" borderId="23" xfId="0" applyFont="1" applyBorder="1" applyAlignme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6" xfId="0" applyBorder="1"/>
    <xf numFmtId="0" fontId="0" fillId="0" borderId="31" xfId="0" applyBorder="1"/>
    <xf numFmtId="0" fontId="0" fillId="0" borderId="20" xfId="0" applyBorder="1"/>
    <xf numFmtId="0" fontId="0" fillId="0" borderId="32" xfId="0" applyBorder="1"/>
    <xf numFmtId="0" fontId="13" fillId="0" borderId="22" xfId="0" applyFont="1" applyBorder="1" applyAlignment="1"/>
    <xf numFmtId="0" fontId="13" fillId="0" borderId="18" xfId="0" applyFont="1" applyBorder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0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23" xfId="0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4" fillId="0" borderId="23" xfId="0" applyFont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Activity Frequency (count)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Template!$H$3:$M$3</c:f>
              <c:strCache>
                <c:ptCount val="6"/>
                <c:pt idx="0">
                  <c:v>Operation</c:v>
                </c:pt>
                <c:pt idx="1">
                  <c:v>Transport</c:v>
                </c:pt>
                <c:pt idx="2">
                  <c:v>Inspect</c:v>
                </c:pt>
                <c:pt idx="3">
                  <c:v>Hold</c:v>
                </c:pt>
                <c:pt idx="4">
                  <c:v>Delay</c:v>
                </c:pt>
                <c:pt idx="5">
                  <c:v>Setup</c:v>
                </c:pt>
              </c:strCache>
            </c:strRef>
          </c:cat>
          <c:val>
            <c:numRef>
              <c:f>Template!$H$29:$M$29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4064-B02F-F828EE378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1191720"/>
        <c:axId val="381190408"/>
        <c:axId val="0"/>
      </c:bar3DChart>
      <c:catAx>
        <c:axId val="381191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0408"/>
        <c:crosses val="autoZero"/>
        <c:auto val="1"/>
        <c:lblAlgn val="ctr"/>
        <c:lblOffset val="100"/>
        <c:noMultiLvlLbl val="0"/>
      </c:catAx>
      <c:valAx>
        <c:axId val="38119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Activity 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89-4E3A-B09F-0A4370228E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89-4E3A-B09F-0A4370228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89-4E3A-B09F-0A4370228E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089-4E3A-B09F-0A4370228E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089-4E3A-B09F-0A4370228E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089-4E3A-B09F-0A4370228E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Template!$AH$4:$AH$9</c:f>
              <c:strCache>
                <c:ptCount val="6"/>
                <c:pt idx="0">
                  <c:v>Operation</c:v>
                </c:pt>
                <c:pt idx="1">
                  <c:v>Transport</c:v>
                </c:pt>
                <c:pt idx="2">
                  <c:v>Inspection</c:v>
                </c:pt>
                <c:pt idx="3">
                  <c:v>Hold</c:v>
                </c:pt>
                <c:pt idx="4">
                  <c:v>Delay</c:v>
                </c:pt>
                <c:pt idx="5">
                  <c:v>Setup</c:v>
                </c:pt>
              </c:strCache>
            </c:strRef>
          </c:cat>
          <c:val>
            <c:numRef>
              <c:f>Template!$AI$4:$AI$9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89-4E3A-B09F-0A437022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Activity</a:t>
            </a:r>
            <a:r>
              <a:rPr lang="en-GB" baseline="0"/>
              <a:t> Percentage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D-4738-9DC4-EC99307D8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D-4738-9DC4-EC99307D88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Template!$AH$17:$AH$18</c:f>
              <c:strCache>
                <c:ptCount val="2"/>
                <c:pt idx="0">
                  <c:v>Value Added</c:v>
                </c:pt>
                <c:pt idx="1">
                  <c:v>Non-Value Added</c:v>
                </c:pt>
              </c:strCache>
            </c:strRef>
          </c:cat>
          <c:val>
            <c:numRef>
              <c:f>Template!$AI$17:$AI$18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D-4738-9DC4-EC99307D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Activity Time</a:t>
            </a:r>
            <a:r>
              <a:rPr lang="en-GB" baseline="0"/>
              <a:t> (sec)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Template!$AH$4:$AH$9</c:f>
              <c:strCache>
                <c:ptCount val="6"/>
                <c:pt idx="0">
                  <c:v>Operation</c:v>
                </c:pt>
                <c:pt idx="1">
                  <c:v>Transport</c:v>
                </c:pt>
                <c:pt idx="2">
                  <c:v>Inspection</c:v>
                </c:pt>
                <c:pt idx="3">
                  <c:v>Hold</c:v>
                </c:pt>
                <c:pt idx="4">
                  <c:v>Delay</c:v>
                </c:pt>
                <c:pt idx="5">
                  <c:v>Setup</c:v>
                </c:pt>
              </c:strCache>
            </c:strRef>
          </c:cat>
          <c:val>
            <c:numRef>
              <c:f>Template!$AI$4:$AI$9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B-4CC0-BECA-522AB735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813032"/>
        <c:axId val="376813688"/>
        <c:axId val="0"/>
      </c:bar3DChart>
      <c:catAx>
        <c:axId val="37681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13688"/>
        <c:crosses val="autoZero"/>
        <c:auto val="1"/>
        <c:lblAlgn val="ctr"/>
        <c:lblOffset val="100"/>
        <c:noMultiLvlLbl val="0"/>
      </c:catAx>
      <c:valAx>
        <c:axId val="3768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1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298174</xdr:colOff>
      <xdr:row>0</xdr:row>
      <xdr:rowOff>13252</xdr:rowOff>
    </xdr:from>
    <xdr:to>
      <xdr:col>13</xdr:col>
      <xdr:colOff>1274560</xdr:colOff>
      <xdr:row>1</xdr:row>
      <xdr:rowOff>183734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3861" y="13252"/>
          <a:ext cx="976386" cy="534917"/>
        </a:xfrm>
        <a:prstGeom prst="rect">
          <a:avLst/>
        </a:prstGeom>
      </xdr:spPr>
    </xdr:pic>
    <xdr:clientData/>
  </xdr:twoCellAnchor>
  <xdr:twoCellAnchor editAs="oneCell">
    <xdr:from>
      <xdr:col>1</xdr:col>
      <xdr:colOff>220317</xdr:colOff>
      <xdr:row>0</xdr:row>
      <xdr:rowOff>36949</xdr:rowOff>
    </xdr:from>
    <xdr:to>
      <xdr:col>1</xdr:col>
      <xdr:colOff>1088782</xdr:colOff>
      <xdr:row>0</xdr:row>
      <xdr:rowOff>352409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7D2916-256D-497C-9C70-746F3D044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078" y="36949"/>
          <a:ext cx="868465" cy="31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8965</xdr:colOff>
      <xdr:row>0</xdr:row>
      <xdr:rowOff>8965</xdr:rowOff>
    </xdr:from>
    <xdr:to>
      <xdr:col>7</xdr:col>
      <xdr:colOff>295835</xdr:colOff>
      <xdr:row>14</xdr:row>
      <xdr:rowOff>170329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7E1887-A227-49A4-B1D3-C5FC69582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304799</xdr:colOff>
      <xdr:row>0</xdr:row>
      <xdr:rowOff>8963</xdr:rowOff>
    </xdr:from>
    <xdr:to>
      <xdr:col>13</xdr:col>
      <xdr:colOff>591671</xdr:colOff>
      <xdr:row>14</xdr:row>
      <xdr:rowOff>170329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549613-EBC7-42EF-90B6-00C7CDCBE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17929</xdr:colOff>
      <xdr:row>19</xdr:row>
      <xdr:rowOff>8965</xdr:rowOff>
    </xdr:from>
    <xdr:to>
      <xdr:col>5</xdr:col>
      <xdr:colOff>295835</xdr:colOff>
      <xdr:row>31</xdr:row>
      <xdr:rowOff>143435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0ACD8F-C238-4878-967C-81CD33768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286871</xdr:colOff>
      <xdr:row>19</xdr:row>
      <xdr:rowOff>8966</xdr:rowOff>
    </xdr:from>
    <xdr:to>
      <xdr:col>13</xdr:col>
      <xdr:colOff>591671</xdr:colOff>
      <xdr:row>31</xdr:row>
      <xdr:rowOff>143435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1845E2-F199-42D7-9C2A-83C188192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4"/>
  <sheetViews>
    <sheetView tabSelected="1" zoomScale="115" zoomScaleNormal="115" workbookViewId="0">
      <pane ySplit="3" topLeftCell="A4" activePane="bottomLeft" state="frozen"/>
      <selection activeCell="B1" sqref="B1"/>
      <selection pane="bottomLeft" activeCell="L8" sqref="L8"/>
    </sheetView>
  </sheetViews>
  <sheetFormatPr defaultRowHeight="15" x14ac:dyDescent="0.25"/>
  <cols>
    <col min="1" max="1" width="3.85546875" style="31" bestFit="1" customWidth="1"/>
    <col min="2" max="2" width="26.140625" customWidth="1"/>
    <col min="3" max="3" width="3.7109375" style="31" customWidth="1"/>
    <col min="4" max="4" width="19.42578125" customWidth="1"/>
    <col min="5" max="5" width="4.85546875" style="31" customWidth="1"/>
    <col min="6" max="6" width="8.42578125" style="31" customWidth="1"/>
    <col min="7" max="7" width="5.7109375" style="31" bestFit="1" customWidth="1"/>
    <col min="8" max="8" width="7.7109375" bestFit="1" customWidth="1"/>
    <col min="9" max="9" width="7.28515625" bestFit="1" customWidth="1"/>
    <col min="10" max="10" width="5.7109375" bestFit="1" customWidth="1"/>
    <col min="11" max="11" width="3.85546875" customWidth="1"/>
    <col min="12" max="13" width="4.42578125" customWidth="1"/>
    <col min="14" max="14" width="22.28515625" customWidth="1"/>
    <col min="15" max="15" width="2.85546875" customWidth="1"/>
    <col min="16" max="17" width="2.7109375" style="40" customWidth="1"/>
    <col min="18" max="32" width="2.7109375" customWidth="1"/>
  </cols>
  <sheetData>
    <row r="1" spans="1:35" ht="28.5" x14ac:dyDescent="0.45">
      <c r="C1" s="76" t="s">
        <v>24</v>
      </c>
      <c r="D1" s="76"/>
      <c r="E1" s="76"/>
      <c r="F1" s="76"/>
      <c r="G1" s="76"/>
      <c r="H1" s="76"/>
      <c r="I1" s="48" t="s">
        <v>43</v>
      </c>
      <c r="J1" s="44"/>
      <c r="K1" s="18"/>
      <c r="L1" s="18"/>
      <c r="M1" s="30"/>
      <c r="N1" s="18"/>
    </row>
    <row r="2" spans="1:35" ht="16.5" thickBot="1" x14ac:dyDescent="0.3">
      <c r="B2" t="s">
        <v>42</v>
      </c>
      <c r="E2" s="79" t="s">
        <v>18</v>
      </c>
      <c r="F2" s="80"/>
      <c r="N2" s="19"/>
      <c r="P2" s="77" t="s">
        <v>30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</row>
    <row r="3" spans="1:35" ht="15.75" thickBot="1" x14ac:dyDescent="0.3">
      <c r="A3" s="1" t="s">
        <v>0</v>
      </c>
      <c r="B3" s="1" t="s">
        <v>7</v>
      </c>
      <c r="C3" s="1" t="s">
        <v>1</v>
      </c>
      <c r="D3" s="1" t="s">
        <v>2</v>
      </c>
      <c r="E3" s="1" t="s">
        <v>19</v>
      </c>
      <c r="F3" s="1" t="s">
        <v>16</v>
      </c>
      <c r="G3" s="9" t="s">
        <v>3</v>
      </c>
      <c r="H3" s="1" t="s">
        <v>8</v>
      </c>
      <c r="I3" s="1" t="s">
        <v>9</v>
      </c>
      <c r="J3" s="1" t="s">
        <v>10</v>
      </c>
      <c r="K3" s="1" t="s">
        <v>15</v>
      </c>
      <c r="L3" s="1" t="s">
        <v>11</v>
      </c>
      <c r="M3" s="1" t="s">
        <v>14</v>
      </c>
      <c r="N3" s="10" t="s">
        <v>4</v>
      </c>
      <c r="O3" s="45"/>
      <c r="P3" s="49" t="s">
        <v>25</v>
      </c>
      <c r="Q3" s="49" t="s">
        <v>21</v>
      </c>
      <c r="R3" s="50"/>
      <c r="S3" s="49" t="s">
        <v>26</v>
      </c>
      <c r="T3" s="49" t="s">
        <v>21</v>
      </c>
      <c r="U3" s="50"/>
      <c r="V3" s="49" t="s">
        <v>27</v>
      </c>
      <c r="W3" s="49" t="s">
        <v>21</v>
      </c>
      <c r="X3" s="51"/>
      <c r="Y3" s="49" t="s">
        <v>20</v>
      </c>
      <c r="Z3" s="49" t="s">
        <v>21</v>
      </c>
      <c r="AA3" s="51"/>
      <c r="AB3" s="49" t="s">
        <v>28</v>
      </c>
      <c r="AC3" s="49" t="s">
        <v>21</v>
      </c>
      <c r="AE3" s="49" t="s">
        <v>29</v>
      </c>
      <c r="AF3" s="49" t="s">
        <v>21</v>
      </c>
      <c r="AH3" s="49" t="s">
        <v>36</v>
      </c>
      <c r="AI3" s="49" t="s">
        <v>21</v>
      </c>
    </row>
    <row r="4" spans="1:35" x14ac:dyDescent="0.25">
      <c r="A4" s="32">
        <v>1</v>
      </c>
      <c r="B4" s="2"/>
      <c r="C4" s="27"/>
      <c r="D4" s="2"/>
      <c r="E4" s="27"/>
      <c r="F4" s="27"/>
      <c r="G4" s="39"/>
      <c r="H4" s="21"/>
      <c r="I4" s="22"/>
      <c r="J4" s="22"/>
      <c r="K4" s="22"/>
      <c r="L4" s="22"/>
      <c r="M4" s="23"/>
      <c r="N4" s="11"/>
      <c r="P4" s="52">
        <f>IF(H4="x",1,0)</f>
        <v>0</v>
      </c>
      <c r="Q4" s="52">
        <f t="shared" ref="Q4:Q7" si="0">SUMIF(P4,1,F4)</f>
        <v>0</v>
      </c>
      <c r="R4" s="52"/>
      <c r="S4" s="52">
        <f>IF(I4="x",1,0)</f>
        <v>0</v>
      </c>
      <c r="T4" s="52">
        <f>SUMIF(S4,1,F4)</f>
        <v>0</v>
      </c>
      <c r="U4" s="52"/>
      <c r="V4" s="52">
        <f>IF(J4="x",1,0)</f>
        <v>0</v>
      </c>
      <c r="W4" s="52">
        <f>SUMIF(V4,1,F4)</f>
        <v>0</v>
      </c>
      <c r="Y4" s="52">
        <f>IF(K4="x",1,0)</f>
        <v>0</v>
      </c>
      <c r="Z4" s="52">
        <f>SUMIF(Y4,1,F4)</f>
        <v>0</v>
      </c>
      <c r="AB4" s="52">
        <f>IF(L4="x",1,0)</f>
        <v>0</v>
      </c>
      <c r="AC4" s="52">
        <f>SUMIF(AB4,1,F4)</f>
        <v>0</v>
      </c>
      <c r="AE4" s="52">
        <f>IF(M4="x",1,0)</f>
        <v>0</v>
      </c>
      <c r="AF4" s="52">
        <f>SUMIF(AE4,1,F4)</f>
        <v>0</v>
      </c>
      <c r="AH4" t="s">
        <v>31</v>
      </c>
      <c r="AI4">
        <f>P29</f>
        <v>0</v>
      </c>
    </row>
    <row r="5" spans="1:35" x14ac:dyDescent="0.25">
      <c r="A5" s="33">
        <v>2</v>
      </c>
      <c r="B5" s="3"/>
      <c r="C5" s="28"/>
      <c r="D5" s="3"/>
      <c r="E5" s="27"/>
      <c r="F5" s="27"/>
      <c r="G5" s="39"/>
      <c r="H5" s="21"/>
      <c r="I5" s="22"/>
      <c r="J5" s="22"/>
      <c r="K5" s="22"/>
      <c r="L5" s="22"/>
      <c r="M5" s="23"/>
      <c r="N5" s="12"/>
      <c r="P5" s="52">
        <f t="shared" ref="P5:P8" si="1">IF(H5="x",1,0)</f>
        <v>0</v>
      </c>
      <c r="Q5" s="52">
        <f t="shared" si="0"/>
        <v>0</v>
      </c>
      <c r="R5" s="52"/>
      <c r="S5" s="52">
        <f>IF(I5="x",1,0)</f>
        <v>0</v>
      </c>
      <c r="T5" s="52">
        <f>SUMIF(S5,1,F5)</f>
        <v>0</v>
      </c>
      <c r="U5" s="52"/>
      <c r="V5" s="52">
        <f>IF(J5="x",1,0)</f>
        <v>0</v>
      </c>
      <c r="W5" s="52">
        <f>SUMIF(V5,1,F5)</f>
        <v>0</v>
      </c>
      <c r="Y5" s="52">
        <f>IF(K5="x",1,0)</f>
        <v>0</v>
      </c>
      <c r="Z5" s="52">
        <f>SUMIF(Y5,1,F5)</f>
        <v>0</v>
      </c>
      <c r="AB5" s="52">
        <f>IF(L5="x",1,0)</f>
        <v>0</v>
      </c>
      <c r="AC5" s="52">
        <f>SUMIF(AB5,1,F5)</f>
        <v>0</v>
      </c>
      <c r="AE5" s="52">
        <f>IF(M5="x",1,0)</f>
        <v>0</v>
      </c>
      <c r="AF5" s="52">
        <f>SUMIF(AE5,1,F5)</f>
        <v>0</v>
      </c>
      <c r="AH5" t="s">
        <v>32</v>
      </c>
      <c r="AI5">
        <f>S29</f>
        <v>0</v>
      </c>
    </row>
    <row r="6" spans="1:35" x14ac:dyDescent="0.25">
      <c r="A6" s="33">
        <v>3</v>
      </c>
      <c r="B6" s="3"/>
      <c r="C6" s="28"/>
      <c r="D6" s="3"/>
      <c r="E6" s="27"/>
      <c r="F6" s="27"/>
      <c r="G6" s="39"/>
      <c r="H6" s="21"/>
      <c r="I6" s="22"/>
      <c r="J6" s="22"/>
      <c r="K6" s="22"/>
      <c r="L6" s="25"/>
      <c r="M6" s="26"/>
      <c r="N6" s="12"/>
      <c r="P6" s="52">
        <f t="shared" si="1"/>
        <v>0</v>
      </c>
      <c r="Q6" s="52">
        <f t="shared" si="0"/>
        <v>0</v>
      </c>
      <c r="R6" s="52"/>
      <c r="S6" s="52">
        <f t="shared" ref="S6:S9" si="2">IF(I6="x",1,0)</f>
        <v>0</v>
      </c>
      <c r="T6" s="52">
        <f t="shared" ref="T6:T9" si="3">SUMIF(S6,1,F6)</f>
        <v>0</v>
      </c>
      <c r="U6" s="52"/>
      <c r="V6" s="52">
        <f t="shared" ref="V6:V9" si="4">IF(J6="x",1,0)</f>
        <v>0</v>
      </c>
      <c r="W6" s="52">
        <f t="shared" ref="W6:W9" si="5">SUMIF(V6,1,F6)</f>
        <v>0</v>
      </c>
      <c r="Y6" s="52">
        <f t="shared" ref="Y6:Y9" si="6">IF(K6="x",1,0)</f>
        <v>0</v>
      </c>
      <c r="Z6" s="52">
        <f t="shared" ref="Z6:Z9" si="7">SUMIF(Y6,1,F6)</f>
        <v>0</v>
      </c>
      <c r="AB6" s="52">
        <f t="shared" ref="AB6:AB9" si="8">IF(L6="x",1,0)</f>
        <v>0</v>
      </c>
      <c r="AC6" s="52">
        <f t="shared" ref="AC6:AC9" si="9">SUMIF(AB6,1,F6)</f>
        <v>0</v>
      </c>
      <c r="AE6" s="52">
        <f t="shared" ref="AE6:AE9" si="10">IF(M6="x",1,0)</f>
        <v>0</v>
      </c>
      <c r="AF6" s="52">
        <f t="shared" ref="AF6:AF9" si="11">SUMIF(AE6,1,F6)</f>
        <v>0</v>
      </c>
      <c r="AH6" t="s">
        <v>33</v>
      </c>
      <c r="AI6">
        <f>V29</f>
        <v>0</v>
      </c>
    </row>
    <row r="7" spans="1:35" x14ac:dyDescent="0.25">
      <c r="A7" s="33">
        <v>4</v>
      </c>
      <c r="B7" s="3"/>
      <c r="C7" s="28"/>
      <c r="D7" s="3"/>
      <c r="E7" s="27"/>
      <c r="F7" s="27"/>
      <c r="G7" s="39"/>
      <c r="H7" s="21"/>
      <c r="I7" s="22"/>
      <c r="J7" s="22"/>
      <c r="K7" s="22"/>
      <c r="L7" s="25"/>
      <c r="M7" s="26"/>
      <c r="N7" s="12"/>
      <c r="P7" s="52">
        <f t="shared" si="1"/>
        <v>0</v>
      </c>
      <c r="Q7" s="52">
        <f t="shared" si="0"/>
        <v>0</v>
      </c>
      <c r="R7" s="52"/>
      <c r="S7" s="52">
        <f t="shared" si="2"/>
        <v>0</v>
      </c>
      <c r="T7" s="52">
        <f t="shared" si="3"/>
        <v>0</v>
      </c>
      <c r="U7" s="52"/>
      <c r="V7" s="52">
        <f t="shared" si="4"/>
        <v>0</v>
      </c>
      <c r="W7" s="52">
        <f t="shared" si="5"/>
        <v>0</v>
      </c>
      <c r="Y7" s="52">
        <f t="shared" si="6"/>
        <v>0</v>
      </c>
      <c r="Z7" s="52">
        <f t="shared" si="7"/>
        <v>0</v>
      </c>
      <c r="AB7" s="52">
        <f t="shared" si="8"/>
        <v>0</v>
      </c>
      <c r="AC7" s="52">
        <f t="shared" si="9"/>
        <v>0</v>
      </c>
      <c r="AE7" s="52">
        <f t="shared" si="10"/>
        <v>0</v>
      </c>
      <c r="AF7" s="52">
        <f t="shared" si="11"/>
        <v>0</v>
      </c>
      <c r="AH7" t="s">
        <v>20</v>
      </c>
      <c r="AI7">
        <f>Y29</f>
        <v>0</v>
      </c>
    </row>
    <row r="8" spans="1:35" x14ac:dyDescent="0.25">
      <c r="A8" s="33">
        <v>5</v>
      </c>
      <c r="B8" s="3"/>
      <c r="C8" s="28"/>
      <c r="D8" s="3"/>
      <c r="E8" s="27"/>
      <c r="F8" s="27"/>
      <c r="G8" s="39"/>
      <c r="H8" s="21"/>
      <c r="I8" s="22"/>
      <c r="J8" s="22"/>
      <c r="K8" s="22"/>
      <c r="L8" s="25"/>
      <c r="M8" s="26"/>
      <c r="N8" s="12"/>
      <c r="P8" s="52">
        <f t="shared" si="1"/>
        <v>0</v>
      </c>
      <c r="Q8" s="52">
        <f t="shared" ref="Q8:Q28" si="12">SUMIF(P8,1,F8)</f>
        <v>0</v>
      </c>
      <c r="R8" s="52"/>
      <c r="S8" s="52">
        <f t="shared" si="2"/>
        <v>0</v>
      </c>
      <c r="T8" s="52">
        <f t="shared" si="3"/>
        <v>0</v>
      </c>
      <c r="U8" s="52"/>
      <c r="V8" s="52">
        <f t="shared" si="4"/>
        <v>0</v>
      </c>
      <c r="W8" s="52">
        <f t="shared" si="5"/>
        <v>0</v>
      </c>
      <c r="Y8" s="52">
        <f t="shared" si="6"/>
        <v>0</v>
      </c>
      <c r="Z8" s="52">
        <f t="shared" si="7"/>
        <v>0</v>
      </c>
      <c r="AB8" s="52">
        <f t="shared" si="8"/>
        <v>0</v>
      </c>
      <c r="AC8" s="52">
        <f t="shared" si="9"/>
        <v>0</v>
      </c>
      <c r="AE8" s="52">
        <f t="shared" si="10"/>
        <v>0</v>
      </c>
      <c r="AF8" s="52">
        <f t="shared" si="11"/>
        <v>0</v>
      </c>
      <c r="AH8" t="s">
        <v>34</v>
      </c>
      <c r="AI8">
        <f>AB29</f>
        <v>0</v>
      </c>
    </row>
    <row r="9" spans="1:35" x14ac:dyDescent="0.25">
      <c r="A9" s="33">
        <v>6</v>
      </c>
      <c r="B9" s="3"/>
      <c r="C9" s="28"/>
      <c r="D9" s="3"/>
      <c r="E9" s="27"/>
      <c r="F9" s="27"/>
      <c r="G9" s="39"/>
      <c r="H9" s="21"/>
      <c r="I9" s="22"/>
      <c r="J9" s="22"/>
      <c r="K9" s="22"/>
      <c r="L9" s="25"/>
      <c r="M9" s="26"/>
      <c r="N9" s="12"/>
      <c r="P9" s="52">
        <f t="shared" ref="P9:P28" si="13">IF(H9="x",1,0)</f>
        <v>0</v>
      </c>
      <c r="Q9" s="52">
        <f t="shared" si="12"/>
        <v>0</v>
      </c>
      <c r="R9" s="52"/>
      <c r="S9" s="52">
        <f t="shared" si="2"/>
        <v>0</v>
      </c>
      <c r="T9" s="52">
        <f t="shared" si="3"/>
        <v>0</v>
      </c>
      <c r="U9" s="52"/>
      <c r="V9" s="52">
        <f t="shared" si="4"/>
        <v>0</v>
      </c>
      <c r="W9" s="52">
        <f t="shared" si="5"/>
        <v>0</v>
      </c>
      <c r="Y9" s="52">
        <f t="shared" si="6"/>
        <v>0</v>
      </c>
      <c r="Z9" s="52">
        <f t="shared" si="7"/>
        <v>0</v>
      </c>
      <c r="AB9" s="52">
        <f t="shared" si="8"/>
        <v>0</v>
      </c>
      <c r="AC9" s="52">
        <f t="shared" si="9"/>
        <v>0</v>
      </c>
      <c r="AE9" s="52">
        <f t="shared" si="10"/>
        <v>0</v>
      </c>
      <c r="AF9" s="52">
        <f t="shared" si="11"/>
        <v>0</v>
      </c>
      <c r="AH9" t="s">
        <v>35</v>
      </c>
      <c r="AI9">
        <f>AE29</f>
        <v>0</v>
      </c>
    </row>
    <row r="10" spans="1:35" x14ac:dyDescent="0.25">
      <c r="A10" s="33">
        <v>7</v>
      </c>
      <c r="B10" s="3"/>
      <c r="C10" s="28"/>
      <c r="D10" s="3"/>
      <c r="E10" s="28"/>
      <c r="F10" s="28"/>
      <c r="G10" s="39"/>
      <c r="H10" s="24"/>
      <c r="I10" s="25"/>
      <c r="J10" s="25"/>
      <c r="K10" s="25"/>
      <c r="L10" s="25"/>
      <c r="M10" s="26"/>
      <c r="N10" s="12"/>
      <c r="P10" s="52">
        <f t="shared" si="13"/>
        <v>0</v>
      </c>
      <c r="Q10" s="52">
        <f t="shared" si="12"/>
        <v>0</v>
      </c>
      <c r="R10" s="52"/>
      <c r="S10" s="52">
        <f t="shared" ref="S10:S28" si="14">IF(I10="x",1,0)</f>
        <v>0</v>
      </c>
      <c r="T10" s="52">
        <f t="shared" ref="T10:T28" si="15">SUMIF(S10,1,F10)</f>
        <v>0</v>
      </c>
      <c r="U10" s="52"/>
      <c r="V10" s="52">
        <f t="shared" ref="V10:V28" si="16">IF(J10="x",1,0)</f>
        <v>0</v>
      </c>
      <c r="W10" s="52">
        <f t="shared" ref="W10:W28" si="17">SUMIF(V10,1,F10)</f>
        <v>0</v>
      </c>
      <c r="Y10" s="52">
        <f t="shared" ref="Y10:Y28" si="18">IF(K10="x",1,0)</f>
        <v>0</v>
      </c>
      <c r="Z10" s="52">
        <f t="shared" ref="Z10:Z28" si="19">SUMIF(Y10,1,F10)</f>
        <v>0</v>
      </c>
      <c r="AB10" s="52">
        <f t="shared" ref="AB10:AB28" si="20">IF(L10="x",1,0)</f>
        <v>0</v>
      </c>
      <c r="AC10" s="52">
        <f t="shared" ref="AC10:AC28" si="21">SUMIF(AB10,1,F10)</f>
        <v>0</v>
      </c>
      <c r="AE10" s="52">
        <f t="shared" ref="AE10:AE28" si="22">IF(M10="x",1,0)</f>
        <v>0</v>
      </c>
      <c r="AF10" s="52">
        <f t="shared" ref="AF10:AF28" si="23">SUMIF(AE10,1,F10)</f>
        <v>0</v>
      </c>
    </row>
    <row r="11" spans="1:35" x14ac:dyDescent="0.25">
      <c r="A11" s="33">
        <v>8</v>
      </c>
      <c r="B11" s="3"/>
      <c r="C11" s="28"/>
      <c r="D11" s="3"/>
      <c r="E11" s="28"/>
      <c r="F11" s="28"/>
      <c r="G11" s="39"/>
      <c r="H11" s="24"/>
      <c r="I11" s="25"/>
      <c r="J11" s="25"/>
      <c r="K11" s="25"/>
      <c r="L11" s="25"/>
      <c r="M11" s="26"/>
      <c r="N11" s="13"/>
      <c r="P11" s="52">
        <f t="shared" si="13"/>
        <v>0</v>
      </c>
      <c r="Q11" s="52">
        <f t="shared" si="12"/>
        <v>0</v>
      </c>
      <c r="R11" s="52"/>
      <c r="S11" s="52">
        <f t="shared" si="14"/>
        <v>0</v>
      </c>
      <c r="T11" s="52">
        <f t="shared" si="15"/>
        <v>0</v>
      </c>
      <c r="U11" s="52"/>
      <c r="V11" s="52">
        <f t="shared" si="16"/>
        <v>0</v>
      </c>
      <c r="W11" s="52">
        <f t="shared" si="17"/>
        <v>0</v>
      </c>
      <c r="Y11" s="52">
        <f t="shared" si="18"/>
        <v>0</v>
      </c>
      <c r="Z11" s="52">
        <f t="shared" si="19"/>
        <v>0</v>
      </c>
      <c r="AB11" s="52">
        <f t="shared" si="20"/>
        <v>0</v>
      </c>
      <c r="AC11" s="52">
        <f t="shared" si="21"/>
        <v>0</v>
      </c>
      <c r="AE11" s="52">
        <f t="shared" si="22"/>
        <v>0</v>
      </c>
      <c r="AF11" s="52">
        <f t="shared" si="23"/>
        <v>0</v>
      </c>
    </row>
    <row r="12" spans="1:35" x14ac:dyDescent="0.25">
      <c r="A12" s="33">
        <v>9</v>
      </c>
      <c r="B12" s="3"/>
      <c r="C12" s="28"/>
      <c r="D12" s="3"/>
      <c r="E12" s="28"/>
      <c r="F12" s="28"/>
      <c r="G12" s="39"/>
      <c r="H12" s="24"/>
      <c r="I12" s="25"/>
      <c r="J12" s="25"/>
      <c r="K12" s="25"/>
      <c r="L12" s="25"/>
      <c r="M12" s="26"/>
      <c r="N12" s="13"/>
      <c r="P12" s="52">
        <f t="shared" si="13"/>
        <v>0</v>
      </c>
      <c r="Q12" s="52">
        <f t="shared" si="12"/>
        <v>0</v>
      </c>
      <c r="R12" s="52"/>
      <c r="S12" s="52">
        <f t="shared" si="14"/>
        <v>0</v>
      </c>
      <c r="T12" s="52">
        <f t="shared" si="15"/>
        <v>0</v>
      </c>
      <c r="U12" s="52"/>
      <c r="V12" s="52">
        <f t="shared" si="16"/>
        <v>0</v>
      </c>
      <c r="W12" s="52">
        <f t="shared" si="17"/>
        <v>0</v>
      </c>
      <c r="Y12" s="52">
        <f t="shared" si="18"/>
        <v>0</v>
      </c>
      <c r="Z12" s="52">
        <f t="shared" si="19"/>
        <v>0</v>
      </c>
      <c r="AB12" s="52">
        <f t="shared" si="20"/>
        <v>0</v>
      </c>
      <c r="AC12" s="52">
        <f t="shared" si="21"/>
        <v>0</v>
      </c>
      <c r="AE12" s="52">
        <f t="shared" si="22"/>
        <v>0</v>
      </c>
      <c r="AF12" s="52">
        <f t="shared" si="23"/>
        <v>0</v>
      </c>
      <c r="AH12" s="75" t="s">
        <v>40</v>
      </c>
      <c r="AI12" s="75"/>
    </row>
    <row r="13" spans="1:35" x14ac:dyDescent="0.25">
      <c r="A13" s="33">
        <v>10</v>
      </c>
      <c r="B13" s="3"/>
      <c r="C13" s="28"/>
      <c r="D13" s="3"/>
      <c r="E13" s="28"/>
      <c r="F13" s="28"/>
      <c r="G13" s="39"/>
      <c r="H13" s="24"/>
      <c r="I13" s="25"/>
      <c r="J13" s="25"/>
      <c r="K13" s="25"/>
      <c r="L13" s="25"/>
      <c r="M13" s="26"/>
      <c r="N13" s="13"/>
      <c r="P13" s="52">
        <f t="shared" si="13"/>
        <v>0</v>
      </c>
      <c r="Q13" s="52">
        <f t="shared" si="12"/>
        <v>0</v>
      </c>
      <c r="R13" s="52"/>
      <c r="S13" s="52">
        <f t="shared" si="14"/>
        <v>0</v>
      </c>
      <c r="T13" s="52">
        <f t="shared" si="15"/>
        <v>0</v>
      </c>
      <c r="U13" s="52"/>
      <c r="V13" s="52">
        <f t="shared" si="16"/>
        <v>0</v>
      </c>
      <c r="W13" s="52">
        <f t="shared" si="17"/>
        <v>0</v>
      </c>
      <c r="Y13" s="52">
        <f t="shared" si="18"/>
        <v>0</v>
      </c>
      <c r="Z13" s="52">
        <f t="shared" si="19"/>
        <v>0</v>
      </c>
      <c r="AB13" s="52">
        <f t="shared" si="20"/>
        <v>0</v>
      </c>
      <c r="AC13" s="52">
        <f t="shared" si="21"/>
        <v>0</v>
      </c>
      <c r="AE13" s="52">
        <f t="shared" si="22"/>
        <v>0</v>
      </c>
      <c r="AF13" s="52">
        <f t="shared" si="23"/>
        <v>0</v>
      </c>
      <c r="AH13" t="s">
        <v>38</v>
      </c>
      <c r="AI13">
        <v>33</v>
      </c>
    </row>
    <row r="14" spans="1:35" x14ac:dyDescent="0.25">
      <c r="A14" s="33">
        <v>11</v>
      </c>
      <c r="B14" s="3"/>
      <c r="C14" s="28"/>
      <c r="D14" s="3"/>
      <c r="E14" s="28"/>
      <c r="F14" s="28"/>
      <c r="G14" s="39"/>
      <c r="H14" s="24"/>
      <c r="I14" s="25"/>
      <c r="J14" s="25"/>
      <c r="K14" s="25"/>
      <c r="L14" s="25"/>
      <c r="M14" s="26"/>
      <c r="N14" s="13"/>
      <c r="P14" s="52">
        <f t="shared" si="13"/>
        <v>0</v>
      </c>
      <c r="Q14" s="52">
        <f t="shared" si="12"/>
        <v>0</v>
      </c>
      <c r="R14" s="52"/>
      <c r="S14" s="52">
        <f t="shared" si="14"/>
        <v>0</v>
      </c>
      <c r="T14" s="52">
        <f t="shared" si="15"/>
        <v>0</v>
      </c>
      <c r="U14" s="52"/>
      <c r="V14" s="52">
        <f t="shared" si="16"/>
        <v>0</v>
      </c>
      <c r="W14" s="52">
        <f t="shared" si="17"/>
        <v>0</v>
      </c>
      <c r="Y14" s="52">
        <f t="shared" si="18"/>
        <v>0</v>
      </c>
      <c r="Z14" s="52">
        <f t="shared" si="19"/>
        <v>0</v>
      </c>
      <c r="AB14" s="52">
        <f t="shared" si="20"/>
        <v>0</v>
      </c>
      <c r="AC14" s="52">
        <f t="shared" si="21"/>
        <v>0</v>
      </c>
      <c r="AE14" s="52">
        <f t="shared" si="22"/>
        <v>0</v>
      </c>
      <c r="AF14" s="52">
        <f t="shared" si="23"/>
        <v>0</v>
      </c>
      <c r="AH14" t="s">
        <v>39</v>
      </c>
      <c r="AI14">
        <v>130</v>
      </c>
    </row>
    <row r="15" spans="1:35" x14ac:dyDescent="0.25">
      <c r="A15" s="33">
        <v>12</v>
      </c>
      <c r="B15" s="3"/>
      <c r="C15" s="28"/>
      <c r="D15" s="3"/>
      <c r="E15" s="28"/>
      <c r="F15" s="28"/>
      <c r="G15" s="39"/>
      <c r="H15" s="24"/>
      <c r="I15" s="25"/>
      <c r="J15" s="25"/>
      <c r="K15" s="25"/>
      <c r="L15" s="25"/>
      <c r="M15" s="26"/>
      <c r="N15" s="13"/>
      <c r="P15" s="52">
        <f t="shared" si="13"/>
        <v>0</v>
      </c>
      <c r="Q15" s="52">
        <f t="shared" si="12"/>
        <v>0</v>
      </c>
      <c r="R15" s="52"/>
      <c r="S15" s="52">
        <f t="shared" si="14"/>
        <v>0</v>
      </c>
      <c r="T15" s="52">
        <f t="shared" si="15"/>
        <v>0</v>
      </c>
      <c r="U15" s="52"/>
      <c r="V15" s="52">
        <f t="shared" si="16"/>
        <v>0</v>
      </c>
      <c r="W15" s="52">
        <f t="shared" si="17"/>
        <v>0</v>
      </c>
      <c r="Y15" s="52">
        <f t="shared" si="18"/>
        <v>0</v>
      </c>
      <c r="Z15" s="52">
        <f t="shared" si="19"/>
        <v>0</v>
      </c>
      <c r="AB15" s="52">
        <f t="shared" si="20"/>
        <v>0</v>
      </c>
      <c r="AC15" s="52">
        <f t="shared" si="21"/>
        <v>0</v>
      </c>
      <c r="AE15" s="52">
        <f t="shared" si="22"/>
        <v>0</v>
      </c>
      <c r="AF15" s="52">
        <f t="shared" si="23"/>
        <v>0</v>
      </c>
    </row>
    <row r="16" spans="1:35" x14ac:dyDescent="0.25">
      <c r="A16" s="33">
        <v>13</v>
      </c>
      <c r="B16" s="3"/>
      <c r="C16" s="28"/>
      <c r="D16" s="3"/>
      <c r="E16" s="28"/>
      <c r="F16" s="28"/>
      <c r="G16" s="39"/>
      <c r="H16" s="24"/>
      <c r="I16" s="25"/>
      <c r="J16" s="25"/>
      <c r="K16" s="25"/>
      <c r="L16" s="25"/>
      <c r="M16" s="26"/>
      <c r="N16" s="13"/>
      <c r="P16" s="52">
        <f t="shared" si="13"/>
        <v>0</v>
      </c>
      <c r="Q16" s="52">
        <f t="shared" si="12"/>
        <v>0</v>
      </c>
      <c r="R16" s="52"/>
      <c r="S16" s="52">
        <f t="shared" si="14"/>
        <v>0</v>
      </c>
      <c r="T16" s="52">
        <f t="shared" si="15"/>
        <v>0</v>
      </c>
      <c r="U16" s="52"/>
      <c r="V16" s="52">
        <f t="shared" si="16"/>
        <v>0</v>
      </c>
      <c r="W16" s="52">
        <f t="shared" si="17"/>
        <v>0</v>
      </c>
      <c r="Y16" s="52">
        <f t="shared" si="18"/>
        <v>0</v>
      </c>
      <c r="Z16" s="52">
        <f t="shared" si="19"/>
        <v>0</v>
      </c>
      <c r="AB16" s="52">
        <f t="shared" si="20"/>
        <v>0</v>
      </c>
      <c r="AC16" s="52">
        <f t="shared" si="21"/>
        <v>0</v>
      </c>
      <c r="AE16" s="52">
        <f t="shared" si="22"/>
        <v>0</v>
      </c>
      <c r="AF16" s="52">
        <f t="shared" si="23"/>
        <v>0</v>
      </c>
      <c r="AH16" s="75" t="s">
        <v>41</v>
      </c>
      <c r="AI16" s="75"/>
    </row>
    <row r="17" spans="1:35" x14ac:dyDescent="0.25">
      <c r="A17" s="33">
        <v>14</v>
      </c>
      <c r="B17" s="3"/>
      <c r="C17" s="28"/>
      <c r="D17" s="3"/>
      <c r="E17" s="28"/>
      <c r="F17" s="28"/>
      <c r="G17" s="39"/>
      <c r="H17" s="24"/>
      <c r="I17" s="25"/>
      <c r="J17" s="25"/>
      <c r="K17" s="25"/>
      <c r="L17" s="25"/>
      <c r="M17" s="26"/>
      <c r="N17" s="13"/>
      <c r="P17" s="52">
        <f t="shared" si="13"/>
        <v>0</v>
      </c>
      <c r="Q17" s="52">
        <f t="shared" si="12"/>
        <v>0</v>
      </c>
      <c r="R17" s="52"/>
      <c r="S17" s="52">
        <f t="shared" si="14"/>
        <v>0</v>
      </c>
      <c r="T17" s="52">
        <f t="shared" si="15"/>
        <v>0</v>
      </c>
      <c r="U17" s="52"/>
      <c r="V17" s="52">
        <f t="shared" si="16"/>
        <v>0</v>
      </c>
      <c r="W17" s="52">
        <f t="shared" si="17"/>
        <v>0</v>
      </c>
      <c r="Y17" s="52">
        <f t="shared" si="18"/>
        <v>0</v>
      </c>
      <c r="Z17" s="52">
        <f t="shared" si="19"/>
        <v>0</v>
      </c>
      <c r="AB17" s="52">
        <f t="shared" si="20"/>
        <v>0</v>
      </c>
      <c r="AC17" s="52">
        <f t="shared" si="21"/>
        <v>0</v>
      </c>
      <c r="AE17" s="52">
        <f t="shared" si="22"/>
        <v>0</v>
      </c>
      <c r="AF17" s="52">
        <f t="shared" si="23"/>
        <v>0</v>
      </c>
      <c r="AH17" t="s">
        <v>38</v>
      </c>
      <c r="AI17">
        <f>H29</f>
        <v>0</v>
      </c>
    </row>
    <row r="18" spans="1:35" x14ac:dyDescent="0.25">
      <c r="A18" s="33">
        <v>15</v>
      </c>
      <c r="B18" s="3"/>
      <c r="C18" s="28"/>
      <c r="D18" s="3"/>
      <c r="E18" s="28"/>
      <c r="F18" s="28"/>
      <c r="G18" s="39"/>
      <c r="H18" s="24"/>
      <c r="I18" s="25"/>
      <c r="J18" s="25"/>
      <c r="K18" s="25"/>
      <c r="L18" s="25"/>
      <c r="M18" s="26"/>
      <c r="N18" s="13"/>
      <c r="P18" s="52">
        <f t="shared" si="13"/>
        <v>0</v>
      </c>
      <c r="Q18" s="52">
        <f t="shared" si="12"/>
        <v>0</v>
      </c>
      <c r="R18" s="52"/>
      <c r="S18" s="52">
        <f t="shared" si="14"/>
        <v>0</v>
      </c>
      <c r="T18" s="52">
        <f t="shared" si="15"/>
        <v>0</v>
      </c>
      <c r="U18" s="52"/>
      <c r="V18" s="52">
        <f t="shared" si="16"/>
        <v>0</v>
      </c>
      <c r="W18" s="52">
        <f t="shared" si="17"/>
        <v>0</v>
      </c>
      <c r="Y18" s="52">
        <f t="shared" si="18"/>
        <v>0</v>
      </c>
      <c r="Z18" s="52">
        <f t="shared" si="19"/>
        <v>0</v>
      </c>
      <c r="AB18" s="52">
        <f t="shared" si="20"/>
        <v>0</v>
      </c>
      <c r="AC18" s="52">
        <f t="shared" si="21"/>
        <v>0</v>
      </c>
      <c r="AE18" s="52">
        <f t="shared" si="22"/>
        <v>0</v>
      </c>
      <c r="AF18" s="52">
        <f t="shared" si="23"/>
        <v>0</v>
      </c>
      <c r="AH18" t="s">
        <v>39</v>
      </c>
      <c r="AI18">
        <f>SUM(I29:M29)</f>
        <v>0</v>
      </c>
    </row>
    <row r="19" spans="1:35" x14ac:dyDescent="0.25">
      <c r="A19" s="33">
        <v>16</v>
      </c>
      <c r="B19" s="3"/>
      <c r="C19" s="28"/>
      <c r="D19" s="3"/>
      <c r="E19" s="28"/>
      <c r="F19" s="28"/>
      <c r="G19" s="39"/>
      <c r="H19" s="24"/>
      <c r="I19" s="25"/>
      <c r="J19" s="25"/>
      <c r="K19" s="25"/>
      <c r="L19" s="25"/>
      <c r="M19" s="26"/>
      <c r="N19" s="13"/>
      <c r="P19" s="52">
        <f t="shared" si="13"/>
        <v>0</v>
      </c>
      <c r="Q19" s="52">
        <f t="shared" si="12"/>
        <v>0</v>
      </c>
      <c r="R19" s="52"/>
      <c r="S19" s="52">
        <f t="shared" si="14"/>
        <v>0</v>
      </c>
      <c r="T19" s="52">
        <f t="shared" si="15"/>
        <v>0</v>
      </c>
      <c r="U19" s="52"/>
      <c r="V19" s="52">
        <f t="shared" si="16"/>
        <v>0</v>
      </c>
      <c r="W19" s="52">
        <f t="shared" si="17"/>
        <v>0</v>
      </c>
      <c r="Y19" s="52">
        <f t="shared" si="18"/>
        <v>0</v>
      </c>
      <c r="Z19" s="52">
        <f t="shared" si="19"/>
        <v>0</v>
      </c>
      <c r="AB19" s="52">
        <f t="shared" si="20"/>
        <v>0</v>
      </c>
      <c r="AC19" s="52">
        <f t="shared" si="21"/>
        <v>0</v>
      </c>
      <c r="AE19" s="52">
        <f t="shared" si="22"/>
        <v>0</v>
      </c>
      <c r="AF19" s="52">
        <f t="shared" si="23"/>
        <v>0</v>
      </c>
    </row>
    <row r="20" spans="1:35" x14ac:dyDescent="0.25">
      <c r="A20" s="33">
        <v>17</v>
      </c>
      <c r="B20" s="3"/>
      <c r="C20" s="28"/>
      <c r="D20" s="3"/>
      <c r="E20" s="28"/>
      <c r="F20" s="28"/>
      <c r="G20" s="39"/>
      <c r="H20" s="24"/>
      <c r="I20" s="25"/>
      <c r="J20" s="25"/>
      <c r="K20" s="25"/>
      <c r="L20" s="25"/>
      <c r="M20" s="26"/>
      <c r="N20" s="13"/>
      <c r="P20" s="52">
        <f t="shared" si="13"/>
        <v>0</v>
      </c>
      <c r="Q20" s="52">
        <f t="shared" si="12"/>
        <v>0</v>
      </c>
      <c r="R20" s="52"/>
      <c r="S20" s="52">
        <f t="shared" si="14"/>
        <v>0</v>
      </c>
      <c r="T20" s="52">
        <f t="shared" si="15"/>
        <v>0</v>
      </c>
      <c r="U20" s="52"/>
      <c r="V20" s="52">
        <f t="shared" si="16"/>
        <v>0</v>
      </c>
      <c r="W20" s="52">
        <f t="shared" si="17"/>
        <v>0</v>
      </c>
      <c r="Y20" s="52">
        <f t="shared" si="18"/>
        <v>0</v>
      </c>
      <c r="Z20" s="52">
        <f t="shared" si="19"/>
        <v>0</v>
      </c>
      <c r="AB20" s="52">
        <f t="shared" si="20"/>
        <v>0</v>
      </c>
      <c r="AC20" s="52">
        <f t="shared" si="21"/>
        <v>0</v>
      </c>
      <c r="AE20" s="52">
        <f t="shared" si="22"/>
        <v>0</v>
      </c>
      <c r="AF20" s="52">
        <f t="shared" si="23"/>
        <v>0</v>
      </c>
    </row>
    <row r="21" spans="1:35" x14ac:dyDescent="0.25">
      <c r="A21" s="33">
        <v>18</v>
      </c>
      <c r="B21" s="3"/>
      <c r="C21" s="28"/>
      <c r="D21" s="3"/>
      <c r="E21" s="28"/>
      <c r="F21" s="28"/>
      <c r="G21" s="39"/>
      <c r="H21" s="24"/>
      <c r="I21" s="25"/>
      <c r="J21" s="25"/>
      <c r="K21" s="25"/>
      <c r="L21" s="25"/>
      <c r="M21" s="26"/>
      <c r="N21" s="13"/>
      <c r="P21" s="52">
        <f t="shared" si="13"/>
        <v>0</v>
      </c>
      <c r="Q21" s="52">
        <f t="shared" si="12"/>
        <v>0</v>
      </c>
      <c r="R21" s="52"/>
      <c r="S21" s="52">
        <f t="shared" si="14"/>
        <v>0</v>
      </c>
      <c r="T21" s="52">
        <f t="shared" si="15"/>
        <v>0</v>
      </c>
      <c r="U21" s="52"/>
      <c r="V21" s="52">
        <f t="shared" si="16"/>
        <v>0</v>
      </c>
      <c r="W21" s="52">
        <f t="shared" si="17"/>
        <v>0</v>
      </c>
      <c r="Y21" s="52">
        <f t="shared" si="18"/>
        <v>0</v>
      </c>
      <c r="Z21" s="52">
        <f t="shared" si="19"/>
        <v>0</v>
      </c>
      <c r="AB21" s="52">
        <f t="shared" si="20"/>
        <v>0</v>
      </c>
      <c r="AC21" s="52">
        <f t="shared" si="21"/>
        <v>0</v>
      </c>
      <c r="AE21" s="52">
        <f t="shared" si="22"/>
        <v>0</v>
      </c>
      <c r="AF21" s="52">
        <f t="shared" si="23"/>
        <v>0</v>
      </c>
    </row>
    <row r="22" spans="1:35" x14ac:dyDescent="0.25">
      <c r="A22" s="33">
        <v>19</v>
      </c>
      <c r="B22" s="3"/>
      <c r="C22" s="28"/>
      <c r="D22" s="3"/>
      <c r="E22" s="28"/>
      <c r="F22" s="28"/>
      <c r="G22" s="39"/>
      <c r="H22" s="24"/>
      <c r="I22" s="25"/>
      <c r="J22" s="25"/>
      <c r="K22" s="25"/>
      <c r="L22" s="22"/>
      <c r="M22" s="23"/>
      <c r="N22" s="13"/>
      <c r="P22" s="52">
        <f t="shared" si="13"/>
        <v>0</v>
      </c>
      <c r="Q22" s="52">
        <f t="shared" si="12"/>
        <v>0</v>
      </c>
      <c r="R22" s="52"/>
      <c r="S22" s="52">
        <f t="shared" si="14"/>
        <v>0</v>
      </c>
      <c r="T22" s="52">
        <f t="shared" si="15"/>
        <v>0</v>
      </c>
      <c r="U22" s="52"/>
      <c r="V22" s="52">
        <f t="shared" si="16"/>
        <v>0</v>
      </c>
      <c r="W22" s="52">
        <f t="shared" si="17"/>
        <v>0</v>
      </c>
      <c r="Y22" s="52">
        <f t="shared" si="18"/>
        <v>0</v>
      </c>
      <c r="Z22" s="52">
        <f t="shared" si="19"/>
        <v>0</v>
      </c>
      <c r="AB22" s="52">
        <f t="shared" si="20"/>
        <v>0</v>
      </c>
      <c r="AC22" s="52">
        <f t="shared" si="21"/>
        <v>0</v>
      </c>
      <c r="AE22" s="52">
        <f t="shared" si="22"/>
        <v>0</v>
      </c>
      <c r="AF22" s="52">
        <f t="shared" si="23"/>
        <v>0</v>
      </c>
    </row>
    <row r="23" spans="1:35" x14ac:dyDescent="0.25">
      <c r="A23" s="33">
        <v>20</v>
      </c>
      <c r="B23" s="3"/>
      <c r="C23" s="28"/>
      <c r="D23" s="3"/>
      <c r="E23" s="28"/>
      <c r="F23" s="28"/>
      <c r="G23" s="39"/>
      <c r="H23" s="24"/>
      <c r="I23" s="25"/>
      <c r="J23" s="25"/>
      <c r="K23" s="25"/>
      <c r="L23" s="25"/>
      <c r="M23" s="26"/>
      <c r="N23" s="13"/>
      <c r="P23" s="52">
        <f t="shared" si="13"/>
        <v>0</v>
      </c>
      <c r="Q23" s="52">
        <f t="shared" si="12"/>
        <v>0</v>
      </c>
      <c r="R23" s="52"/>
      <c r="S23" s="52">
        <f t="shared" si="14"/>
        <v>0</v>
      </c>
      <c r="T23" s="52">
        <f t="shared" si="15"/>
        <v>0</v>
      </c>
      <c r="U23" s="52"/>
      <c r="V23" s="52">
        <f t="shared" si="16"/>
        <v>0</v>
      </c>
      <c r="W23" s="52">
        <f t="shared" si="17"/>
        <v>0</v>
      </c>
      <c r="Y23" s="52">
        <f t="shared" si="18"/>
        <v>0</v>
      </c>
      <c r="Z23" s="52">
        <f t="shared" si="19"/>
        <v>0</v>
      </c>
      <c r="AB23" s="52">
        <f t="shared" si="20"/>
        <v>0</v>
      </c>
      <c r="AC23" s="52">
        <f t="shared" si="21"/>
        <v>0</v>
      </c>
      <c r="AE23" s="52">
        <f t="shared" si="22"/>
        <v>0</v>
      </c>
      <c r="AF23" s="52">
        <f t="shared" si="23"/>
        <v>0</v>
      </c>
    </row>
    <row r="24" spans="1:35" x14ac:dyDescent="0.25">
      <c r="A24" s="33">
        <v>21</v>
      </c>
      <c r="B24" s="3"/>
      <c r="C24" s="28"/>
      <c r="D24" s="3"/>
      <c r="E24" s="28"/>
      <c r="F24" s="28"/>
      <c r="G24" s="39"/>
      <c r="H24" s="24"/>
      <c r="I24" s="25"/>
      <c r="J24" s="25"/>
      <c r="K24" s="25"/>
      <c r="L24" s="25"/>
      <c r="M24" s="26"/>
      <c r="N24" s="13"/>
      <c r="P24" s="52">
        <f t="shared" si="13"/>
        <v>0</v>
      </c>
      <c r="Q24" s="52">
        <f t="shared" si="12"/>
        <v>0</v>
      </c>
      <c r="R24" s="52"/>
      <c r="S24" s="52">
        <f t="shared" si="14"/>
        <v>0</v>
      </c>
      <c r="T24" s="52">
        <f t="shared" si="15"/>
        <v>0</v>
      </c>
      <c r="U24" s="52"/>
      <c r="V24" s="52">
        <f t="shared" si="16"/>
        <v>0</v>
      </c>
      <c r="W24" s="52">
        <f t="shared" si="17"/>
        <v>0</v>
      </c>
      <c r="Y24" s="52">
        <f t="shared" si="18"/>
        <v>0</v>
      </c>
      <c r="Z24" s="52">
        <f t="shared" si="19"/>
        <v>0</v>
      </c>
      <c r="AB24" s="52">
        <f t="shared" si="20"/>
        <v>0</v>
      </c>
      <c r="AC24" s="52">
        <f t="shared" si="21"/>
        <v>0</v>
      </c>
      <c r="AE24" s="52">
        <f t="shared" si="22"/>
        <v>0</v>
      </c>
      <c r="AF24" s="52">
        <f t="shared" si="23"/>
        <v>0</v>
      </c>
    </row>
    <row r="25" spans="1:35" x14ac:dyDescent="0.25">
      <c r="A25" s="33">
        <v>22</v>
      </c>
      <c r="B25" s="3"/>
      <c r="C25" s="28"/>
      <c r="D25" s="3"/>
      <c r="E25" s="28"/>
      <c r="F25" s="28"/>
      <c r="G25" s="39"/>
      <c r="H25" s="24"/>
      <c r="I25" s="25"/>
      <c r="J25" s="25"/>
      <c r="K25" s="25"/>
      <c r="L25" s="25"/>
      <c r="M25" s="26"/>
      <c r="N25" s="13"/>
      <c r="P25" s="52">
        <f t="shared" si="13"/>
        <v>0</v>
      </c>
      <c r="Q25" s="52">
        <f t="shared" si="12"/>
        <v>0</v>
      </c>
      <c r="R25" s="52"/>
      <c r="S25" s="52">
        <f t="shared" si="14"/>
        <v>0</v>
      </c>
      <c r="T25" s="52">
        <f t="shared" si="15"/>
        <v>0</v>
      </c>
      <c r="U25" s="52"/>
      <c r="V25" s="52">
        <f t="shared" si="16"/>
        <v>0</v>
      </c>
      <c r="W25" s="52">
        <f t="shared" si="17"/>
        <v>0</v>
      </c>
      <c r="Y25" s="52">
        <f t="shared" si="18"/>
        <v>0</v>
      </c>
      <c r="Z25" s="52">
        <f t="shared" si="19"/>
        <v>0</v>
      </c>
      <c r="AB25" s="52">
        <f t="shared" si="20"/>
        <v>0</v>
      </c>
      <c r="AC25" s="52">
        <f t="shared" si="21"/>
        <v>0</v>
      </c>
      <c r="AE25" s="52">
        <f t="shared" si="22"/>
        <v>0</v>
      </c>
      <c r="AF25" s="52">
        <f t="shared" si="23"/>
        <v>0</v>
      </c>
    </row>
    <row r="26" spans="1:35" x14ac:dyDescent="0.25">
      <c r="A26" s="33">
        <v>23</v>
      </c>
      <c r="B26" s="3"/>
      <c r="C26" s="28"/>
      <c r="D26" s="3"/>
      <c r="E26" s="28"/>
      <c r="F26" s="28"/>
      <c r="G26" s="39"/>
      <c r="H26" s="24"/>
      <c r="I26" s="25"/>
      <c r="J26" s="25"/>
      <c r="K26" s="25"/>
      <c r="L26" s="25"/>
      <c r="M26" s="26"/>
      <c r="N26" s="13"/>
      <c r="P26" s="52">
        <f t="shared" si="13"/>
        <v>0</v>
      </c>
      <c r="Q26" s="52">
        <f t="shared" si="12"/>
        <v>0</v>
      </c>
      <c r="R26" s="52"/>
      <c r="S26" s="52">
        <f t="shared" si="14"/>
        <v>0</v>
      </c>
      <c r="T26" s="52">
        <f t="shared" si="15"/>
        <v>0</v>
      </c>
      <c r="U26" s="52"/>
      <c r="V26" s="52">
        <f t="shared" si="16"/>
        <v>0</v>
      </c>
      <c r="W26" s="52">
        <f t="shared" si="17"/>
        <v>0</v>
      </c>
      <c r="Y26" s="52">
        <f t="shared" si="18"/>
        <v>0</v>
      </c>
      <c r="Z26" s="52">
        <f t="shared" si="19"/>
        <v>0</v>
      </c>
      <c r="AB26" s="52">
        <f t="shared" si="20"/>
        <v>0</v>
      </c>
      <c r="AC26" s="52">
        <f t="shared" si="21"/>
        <v>0</v>
      </c>
      <c r="AE26" s="52">
        <f t="shared" si="22"/>
        <v>0</v>
      </c>
      <c r="AF26" s="52">
        <f t="shared" si="23"/>
        <v>0</v>
      </c>
    </row>
    <row r="27" spans="1:35" x14ac:dyDescent="0.25">
      <c r="A27" s="33">
        <v>24</v>
      </c>
      <c r="B27" s="3"/>
      <c r="C27" s="28"/>
      <c r="D27" s="3"/>
      <c r="E27" s="28"/>
      <c r="F27" s="28"/>
      <c r="G27" s="39"/>
      <c r="H27" s="24"/>
      <c r="I27" s="25"/>
      <c r="J27" s="25"/>
      <c r="K27" s="25"/>
      <c r="L27" s="25"/>
      <c r="M27" s="26"/>
      <c r="N27" s="13"/>
      <c r="P27" s="52">
        <f t="shared" si="13"/>
        <v>0</v>
      </c>
      <c r="Q27" s="52">
        <f t="shared" si="12"/>
        <v>0</v>
      </c>
      <c r="R27" s="52"/>
      <c r="S27" s="52">
        <f t="shared" si="14"/>
        <v>0</v>
      </c>
      <c r="T27" s="52">
        <f t="shared" si="15"/>
        <v>0</v>
      </c>
      <c r="U27" s="52"/>
      <c r="V27" s="52">
        <f t="shared" si="16"/>
        <v>0</v>
      </c>
      <c r="W27" s="52">
        <f t="shared" si="17"/>
        <v>0</v>
      </c>
      <c r="Y27" s="52">
        <f t="shared" si="18"/>
        <v>0</v>
      </c>
      <c r="Z27" s="52">
        <f t="shared" si="19"/>
        <v>0</v>
      </c>
      <c r="AB27" s="52">
        <f t="shared" si="20"/>
        <v>0</v>
      </c>
      <c r="AC27" s="52">
        <f t="shared" si="21"/>
        <v>0</v>
      </c>
      <c r="AE27" s="52">
        <f t="shared" si="22"/>
        <v>0</v>
      </c>
      <c r="AF27" s="52">
        <f t="shared" si="23"/>
        <v>0</v>
      </c>
    </row>
    <row r="28" spans="1:35" ht="15.75" thickBot="1" x14ac:dyDescent="0.3">
      <c r="A28" s="43">
        <v>25</v>
      </c>
      <c r="B28" s="3"/>
      <c r="C28" s="28"/>
      <c r="D28" s="3"/>
      <c r="E28" s="27"/>
      <c r="F28" s="27"/>
      <c r="G28" s="39"/>
      <c r="H28" s="21"/>
      <c r="I28" s="22"/>
      <c r="J28" s="22"/>
      <c r="K28" s="22"/>
      <c r="L28" s="22"/>
      <c r="M28" s="42"/>
      <c r="N28" s="12"/>
      <c r="P28" s="52">
        <f t="shared" si="13"/>
        <v>0</v>
      </c>
      <c r="Q28" s="52">
        <f t="shared" si="12"/>
        <v>0</v>
      </c>
      <c r="R28" s="52"/>
      <c r="S28" s="52">
        <f t="shared" si="14"/>
        <v>0</v>
      </c>
      <c r="T28" s="52">
        <f t="shared" si="15"/>
        <v>0</v>
      </c>
      <c r="U28" s="52"/>
      <c r="V28" s="52">
        <f t="shared" si="16"/>
        <v>0</v>
      </c>
      <c r="W28" s="52">
        <f t="shared" si="17"/>
        <v>0</v>
      </c>
      <c r="Y28" s="52">
        <f t="shared" si="18"/>
        <v>0</v>
      </c>
      <c r="Z28" s="52">
        <f t="shared" si="19"/>
        <v>0</v>
      </c>
      <c r="AB28" s="52">
        <f t="shared" si="20"/>
        <v>0</v>
      </c>
      <c r="AC28" s="52">
        <f t="shared" si="21"/>
        <v>0</v>
      </c>
      <c r="AE28" s="52">
        <f t="shared" si="22"/>
        <v>0</v>
      </c>
      <c r="AF28" s="52">
        <f t="shared" si="23"/>
        <v>0</v>
      </c>
    </row>
    <row r="29" spans="1:35" ht="15.75" thickBot="1" x14ac:dyDescent="0.3">
      <c r="A29" s="34"/>
      <c r="B29" s="14" t="s">
        <v>12</v>
      </c>
      <c r="C29" s="29"/>
      <c r="D29" s="4"/>
      <c r="E29" s="36">
        <f>SUM(E4:E28)</f>
        <v>0</v>
      </c>
      <c r="F29" s="36">
        <f>SUM(F4:F28)</f>
        <v>0</v>
      </c>
      <c r="G29" s="36">
        <f t="shared" ref="G29:M29" si="24">COUNTA(G4:G28)</f>
        <v>0</v>
      </c>
      <c r="H29" s="15">
        <f t="shared" si="24"/>
        <v>0</v>
      </c>
      <c r="I29" s="15">
        <f t="shared" si="24"/>
        <v>0</v>
      </c>
      <c r="J29" s="15">
        <f t="shared" si="24"/>
        <v>0</v>
      </c>
      <c r="K29" s="15">
        <f t="shared" si="24"/>
        <v>0</v>
      </c>
      <c r="L29" s="15">
        <f t="shared" si="24"/>
        <v>0</v>
      </c>
      <c r="M29" s="15">
        <f t="shared" si="24"/>
        <v>0</v>
      </c>
      <c r="N29" s="16" t="s">
        <v>13</v>
      </c>
      <c r="O29" s="17">
        <f>SUM(H29:M29)</f>
        <v>0</v>
      </c>
      <c r="P29" s="78">
        <f>SUM(Q4:Q28)</f>
        <v>0</v>
      </c>
      <c r="Q29" s="78"/>
      <c r="R29" s="51"/>
      <c r="S29" s="78">
        <f>SUM(T4:T28)</f>
        <v>0</v>
      </c>
      <c r="T29" s="78"/>
      <c r="U29" s="51"/>
      <c r="V29" s="78">
        <f>SUM(W4:W28)</f>
        <v>0</v>
      </c>
      <c r="W29" s="78"/>
      <c r="Y29" s="78">
        <f>SUM(Z4:Z28)</f>
        <v>0</v>
      </c>
      <c r="Z29" s="78"/>
      <c r="AB29" s="78">
        <f>SUM(AC4:AC28)</f>
        <v>0</v>
      </c>
      <c r="AC29" s="78"/>
      <c r="AE29" s="78">
        <f>SUM(AF4:AF28)</f>
        <v>0</v>
      </c>
      <c r="AF29" s="78"/>
      <c r="AG29" s="56"/>
    </row>
    <row r="30" spans="1:35" ht="15.75" thickBot="1" x14ac:dyDescent="0.3">
      <c r="A30" s="35"/>
      <c r="B30" s="5" t="s">
        <v>5</v>
      </c>
      <c r="C30" s="7"/>
      <c r="D30" s="6"/>
      <c r="E30" s="7"/>
      <c r="F30" s="37"/>
      <c r="G30" s="7"/>
      <c r="H30" s="6"/>
      <c r="I30" s="6"/>
      <c r="J30" s="6"/>
      <c r="K30" s="6"/>
      <c r="L30" s="4"/>
      <c r="M30" s="41"/>
      <c r="N30" s="8"/>
    </row>
    <row r="31" spans="1:35" ht="15.75" thickBot="1" x14ac:dyDescent="0.3">
      <c r="A31" s="35"/>
      <c r="B31" s="5" t="s">
        <v>6</v>
      </c>
      <c r="C31" s="7"/>
      <c r="D31" s="6"/>
      <c r="E31" s="7"/>
      <c r="F31" s="38"/>
      <c r="G31" s="38" t="s">
        <v>40</v>
      </c>
      <c r="H31" s="6" t="e">
        <f>P29/F29</f>
        <v>#DIV/0!</v>
      </c>
      <c r="I31" s="6"/>
      <c r="J31" s="6"/>
      <c r="K31" s="6"/>
      <c r="L31" s="6"/>
      <c r="M31" s="41"/>
      <c r="N31" s="8"/>
    </row>
    <row r="32" spans="1:35" x14ac:dyDescent="0.25">
      <c r="D32" s="46" t="s">
        <v>17</v>
      </c>
      <c r="E32" s="47">
        <v>0.77</v>
      </c>
    </row>
    <row r="33" spans="1:23" s="20" customFormat="1" x14ac:dyDescent="0.25">
      <c r="A33" s="55"/>
      <c r="C33" s="55"/>
      <c r="E33" s="55"/>
      <c r="F33" s="55"/>
      <c r="G33" s="55"/>
      <c r="P33" s="54"/>
      <c r="Q33" s="54"/>
    </row>
    <row r="34" spans="1:23" s="20" customFormat="1" ht="18.75" customHeight="1" x14ac:dyDescent="0.25">
      <c r="A34" s="55"/>
      <c r="C34" s="55"/>
      <c r="E34" s="55"/>
      <c r="F34" s="55"/>
      <c r="G34" s="55"/>
      <c r="P34" s="54"/>
      <c r="Q34" s="54"/>
    </row>
    <row r="35" spans="1:23" s="20" customFormat="1" x14ac:dyDescent="0.25">
      <c r="A35" s="55"/>
      <c r="C35" s="55"/>
      <c r="E35" s="55"/>
      <c r="F35" s="55"/>
      <c r="G35" s="55"/>
      <c r="P35" s="54"/>
      <c r="Q35" s="54"/>
    </row>
    <row r="36" spans="1:23" s="20" customFormat="1" x14ac:dyDescent="0.25">
      <c r="A36" s="55"/>
      <c r="C36" s="55"/>
      <c r="E36" s="55"/>
      <c r="F36" s="55"/>
      <c r="G36" s="55"/>
      <c r="P36" s="54"/>
      <c r="Q36" s="54"/>
    </row>
    <row r="37" spans="1:23" s="20" customFormat="1" x14ac:dyDescent="0.25">
      <c r="A37" s="55"/>
      <c r="C37" s="55"/>
      <c r="E37" s="55"/>
      <c r="F37" s="55"/>
      <c r="G37" s="55"/>
      <c r="P37" s="54"/>
      <c r="Q37" s="54"/>
    </row>
    <row r="38" spans="1:23" s="20" customFormat="1" x14ac:dyDescent="0.25">
      <c r="A38" s="55"/>
      <c r="C38" s="55"/>
      <c r="E38" s="55"/>
      <c r="F38" s="55"/>
      <c r="G38" s="55"/>
      <c r="P38" s="54"/>
      <c r="Q38" s="54"/>
    </row>
    <row r="39" spans="1:23" s="20" customFormat="1" x14ac:dyDescent="0.25">
      <c r="A39" s="31"/>
      <c r="B39"/>
      <c r="C39" s="31"/>
      <c r="D39"/>
      <c r="E39" s="31"/>
      <c r="F39" s="31"/>
      <c r="G39" s="31"/>
      <c r="H39"/>
      <c r="I39"/>
      <c r="J39"/>
      <c r="K39"/>
      <c r="L39"/>
      <c r="M39"/>
      <c r="N39"/>
      <c r="O39"/>
      <c r="P39" s="40"/>
      <c r="Q39" s="40"/>
      <c r="R39"/>
      <c r="S39"/>
      <c r="T39"/>
      <c r="U39"/>
      <c r="V39"/>
      <c r="W39"/>
    </row>
    <row r="40" spans="1:23" s="20" customFormat="1" x14ac:dyDescent="0.25">
      <c r="A40" s="31"/>
      <c r="B40"/>
      <c r="C40" s="31"/>
      <c r="D40"/>
      <c r="E40" s="31"/>
      <c r="F40" s="31"/>
      <c r="G40" s="31"/>
      <c r="H40"/>
      <c r="I40"/>
      <c r="J40"/>
      <c r="K40"/>
      <c r="L40"/>
      <c r="M40"/>
      <c r="N40"/>
      <c r="O40"/>
      <c r="P40" s="40"/>
      <c r="Q40" s="40"/>
      <c r="R40"/>
      <c r="S40"/>
      <c r="T40"/>
      <c r="U40"/>
      <c r="V40"/>
      <c r="W40"/>
    </row>
    <row r="41" spans="1:23" s="20" customFormat="1" x14ac:dyDescent="0.25">
      <c r="A41" s="31"/>
      <c r="B41"/>
      <c r="C41" s="31"/>
      <c r="D41"/>
      <c r="E41" s="31"/>
      <c r="F41" s="31"/>
      <c r="G41" s="31"/>
      <c r="H41"/>
      <c r="I41"/>
      <c r="J41"/>
      <c r="K41"/>
      <c r="L41"/>
      <c r="M41"/>
      <c r="N41"/>
      <c r="O41"/>
      <c r="P41" s="40"/>
      <c r="Q41" s="40"/>
      <c r="R41"/>
      <c r="S41"/>
      <c r="T41"/>
      <c r="U41"/>
      <c r="V41"/>
      <c r="W41"/>
    </row>
    <row r="42" spans="1:23" s="20" customFormat="1" x14ac:dyDescent="0.25">
      <c r="A42" s="55"/>
      <c r="C42" s="55"/>
      <c r="E42" s="55"/>
      <c r="F42" s="55"/>
      <c r="G42" s="55"/>
      <c r="P42" s="54"/>
      <c r="Q42" s="54"/>
    </row>
    <row r="43" spans="1:23" s="20" customFormat="1" x14ac:dyDescent="0.25">
      <c r="A43" s="55"/>
      <c r="C43" s="55"/>
      <c r="E43" s="55"/>
      <c r="F43" s="55"/>
      <c r="G43" s="55"/>
      <c r="P43" s="54"/>
      <c r="Q43" s="54"/>
    </row>
    <row r="44" spans="1:23" s="20" customFormat="1" x14ac:dyDescent="0.25">
      <c r="A44" s="55"/>
      <c r="C44" s="55"/>
      <c r="E44" s="55"/>
      <c r="F44" s="55"/>
      <c r="G44" s="55"/>
      <c r="P44" s="54"/>
      <c r="Q44" s="54"/>
    </row>
    <row r="45" spans="1:23" s="20" customFormat="1" x14ac:dyDescent="0.25">
      <c r="A45" s="55"/>
      <c r="C45" s="55"/>
      <c r="E45" s="55"/>
      <c r="F45" s="55"/>
      <c r="G45" s="55"/>
      <c r="P45" s="54"/>
      <c r="Q45" s="54"/>
    </row>
    <row r="46" spans="1:23" s="20" customFormat="1" x14ac:dyDescent="0.25">
      <c r="A46" s="55"/>
      <c r="C46" s="55"/>
      <c r="E46" s="55"/>
      <c r="F46" s="55"/>
      <c r="G46" s="55"/>
      <c r="P46" s="54"/>
      <c r="Q46" s="54"/>
    </row>
    <row r="47" spans="1:23" s="20" customFormat="1" x14ac:dyDescent="0.25">
      <c r="A47" s="55"/>
      <c r="C47" s="55"/>
      <c r="E47" s="55"/>
      <c r="F47" s="55"/>
      <c r="G47" s="55"/>
      <c r="P47" s="54"/>
      <c r="Q47" s="54"/>
    </row>
    <row r="48" spans="1:23" s="20" customFormat="1" x14ac:dyDescent="0.25">
      <c r="A48" s="31"/>
      <c r="B48"/>
      <c r="C48" s="31"/>
      <c r="D48"/>
      <c r="E48" s="31"/>
      <c r="F48" s="31"/>
      <c r="G48" s="31"/>
      <c r="H48"/>
      <c r="I48"/>
      <c r="J48"/>
      <c r="K48"/>
      <c r="L48"/>
      <c r="M48"/>
      <c r="N48"/>
      <c r="O48"/>
      <c r="P48" s="40"/>
      <c r="Q48" s="40"/>
      <c r="R48"/>
      <c r="S48"/>
      <c r="T48"/>
      <c r="U48"/>
      <c r="V48"/>
      <c r="W48"/>
    </row>
    <row r="49" spans="1:23" s="20" customFormat="1" x14ac:dyDescent="0.25">
      <c r="A49" s="31"/>
      <c r="B49"/>
      <c r="C49" s="31"/>
      <c r="D49"/>
      <c r="E49" s="31"/>
      <c r="F49" s="31"/>
      <c r="G49" s="31"/>
      <c r="H49"/>
      <c r="I49"/>
      <c r="J49"/>
      <c r="K49"/>
      <c r="L49"/>
      <c r="M49"/>
      <c r="N49"/>
      <c r="O49"/>
      <c r="P49" s="40"/>
      <c r="Q49" s="40"/>
      <c r="R49"/>
      <c r="S49"/>
      <c r="T49"/>
      <c r="U49"/>
      <c r="V49"/>
      <c r="W49"/>
    </row>
    <row r="50" spans="1:23" s="20" customFormat="1" x14ac:dyDescent="0.25">
      <c r="A50" s="31"/>
      <c r="B50"/>
      <c r="C50" s="31"/>
      <c r="D50"/>
      <c r="E50" s="31"/>
      <c r="F50" s="31"/>
      <c r="G50" s="31"/>
      <c r="H50"/>
      <c r="I50"/>
      <c r="J50"/>
      <c r="K50"/>
      <c r="L50"/>
      <c r="M50"/>
      <c r="N50"/>
      <c r="O50"/>
      <c r="P50" s="40"/>
      <c r="Q50" s="40"/>
      <c r="R50"/>
      <c r="S50"/>
      <c r="T50"/>
      <c r="U50"/>
      <c r="V50"/>
      <c r="W50"/>
    </row>
    <row r="51" spans="1:23" s="20" customFormat="1" x14ac:dyDescent="0.25">
      <c r="A51" s="55"/>
      <c r="C51" s="55"/>
      <c r="E51" s="55"/>
      <c r="F51" s="55"/>
      <c r="G51" s="55"/>
      <c r="P51" s="54"/>
      <c r="Q51" s="54"/>
    </row>
    <row r="52" spans="1:23" s="20" customFormat="1" x14ac:dyDescent="0.25">
      <c r="A52" s="55"/>
      <c r="C52" s="55"/>
      <c r="E52" s="55"/>
      <c r="F52" s="55"/>
      <c r="G52" s="55"/>
      <c r="P52" s="54"/>
      <c r="Q52" s="54"/>
    </row>
    <row r="53" spans="1:23" s="20" customFormat="1" x14ac:dyDescent="0.25">
      <c r="A53" s="55"/>
      <c r="C53" s="55"/>
      <c r="E53" s="55"/>
      <c r="F53" s="55"/>
      <c r="G53" s="55"/>
      <c r="P53" s="54"/>
      <c r="Q53" s="54"/>
    </row>
    <row r="54" spans="1:23" s="20" customFormat="1" x14ac:dyDescent="0.25">
      <c r="A54" s="55"/>
      <c r="C54" s="55"/>
      <c r="E54" s="55"/>
      <c r="F54" s="55"/>
      <c r="G54" s="55"/>
      <c r="P54" s="54"/>
      <c r="Q54" s="54"/>
    </row>
    <row r="55" spans="1:23" s="20" customFormat="1" x14ac:dyDescent="0.25">
      <c r="A55" s="55"/>
      <c r="C55" s="55"/>
      <c r="E55" s="55"/>
      <c r="F55" s="55"/>
      <c r="G55" s="55"/>
      <c r="P55" s="54"/>
      <c r="Q55" s="54"/>
    </row>
    <row r="56" spans="1:23" s="20" customFormat="1" x14ac:dyDescent="0.25">
      <c r="A56" s="55"/>
      <c r="C56" s="55"/>
      <c r="E56" s="55"/>
      <c r="F56" s="55"/>
      <c r="G56" s="55"/>
      <c r="P56" s="54"/>
      <c r="Q56" s="54"/>
    </row>
    <row r="57" spans="1:23" s="20" customFormat="1" x14ac:dyDescent="0.25">
      <c r="A57" s="31"/>
      <c r="B57"/>
      <c r="C57" s="31"/>
      <c r="D57"/>
      <c r="E57" s="31"/>
      <c r="F57" s="31"/>
      <c r="G57" s="31"/>
      <c r="H57"/>
      <c r="I57"/>
      <c r="J57"/>
      <c r="K57"/>
      <c r="L57"/>
      <c r="M57"/>
      <c r="N57"/>
      <c r="O57"/>
      <c r="P57" s="40"/>
      <c r="Q57" s="40"/>
      <c r="R57"/>
      <c r="S57"/>
      <c r="T57"/>
      <c r="U57"/>
      <c r="V57"/>
      <c r="W57"/>
    </row>
    <row r="58" spans="1:23" s="20" customFormat="1" x14ac:dyDescent="0.25">
      <c r="A58" s="31"/>
      <c r="B58"/>
      <c r="C58" s="31"/>
      <c r="D58"/>
      <c r="E58" s="31"/>
      <c r="F58" s="31"/>
      <c r="G58" s="31"/>
      <c r="H58"/>
      <c r="I58"/>
      <c r="J58"/>
      <c r="K58"/>
      <c r="L58"/>
      <c r="M58"/>
      <c r="N58"/>
      <c r="O58"/>
      <c r="P58" s="40"/>
      <c r="Q58" s="40"/>
      <c r="R58"/>
      <c r="S58"/>
      <c r="T58"/>
      <c r="U58"/>
      <c r="V58"/>
      <c r="W58"/>
    </row>
    <row r="59" spans="1:23" s="20" customFormat="1" x14ac:dyDescent="0.25">
      <c r="A59" s="31"/>
      <c r="B59"/>
      <c r="C59" s="31"/>
      <c r="D59"/>
      <c r="E59" s="31"/>
      <c r="F59" s="31"/>
      <c r="G59" s="31"/>
      <c r="H59"/>
      <c r="I59"/>
      <c r="J59"/>
      <c r="K59"/>
      <c r="L59"/>
      <c r="M59"/>
      <c r="N59"/>
      <c r="O59"/>
      <c r="P59" s="40"/>
      <c r="Q59" s="40"/>
      <c r="R59"/>
      <c r="S59"/>
      <c r="T59"/>
      <c r="U59"/>
      <c r="V59"/>
      <c r="W59"/>
    </row>
    <row r="60" spans="1:23" s="20" customFormat="1" x14ac:dyDescent="0.25">
      <c r="A60" s="55"/>
      <c r="C60" s="55"/>
      <c r="E60" s="55"/>
      <c r="F60" s="55"/>
      <c r="G60" s="55"/>
      <c r="P60" s="54"/>
      <c r="Q60" s="54"/>
    </row>
    <row r="61" spans="1:23" s="20" customFormat="1" x14ac:dyDescent="0.25">
      <c r="A61" s="55"/>
      <c r="C61" s="55"/>
      <c r="E61" s="55"/>
      <c r="F61" s="55"/>
      <c r="G61" s="55"/>
      <c r="P61" s="54"/>
      <c r="Q61" s="54"/>
    </row>
    <row r="62" spans="1:23" s="20" customFormat="1" x14ac:dyDescent="0.25">
      <c r="A62" s="55"/>
      <c r="C62" s="55"/>
      <c r="E62" s="55"/>
      <c r="F62" s="55"/>
      <c r="G62" s="55"/>
      <c r="P62" s="54"/>
      <c r="Q62" s="54"/>
    </row>
    <row r="63" spans="1:23" s="20" customFormat="1" x14ac:dyDescent="0.25">
      <c r="A63" s="55"/>
      <c r="C63" s="55"/>
      <c r="E63" s="55"/>
      <c r="F63" s="55"/>
      <c r="G63" s="55"/>
      <c r="P63" s="54"/>
      <c r="Q63" s="54"/>
    </row>
    <row r="64" spans="1:23" s="20" customFormat="1" x14ac:dyDescent="0.25">
      <c r="A64" s="55"/>
      <c r="C64" s="55"/>
      <c r="E64" s="55"/>
      <c r="F64" s="55"/>
      <c r="G64" s="55"/>
      <c r="P64" s="54"/>
      <c r="Q64" s="54"/>
    </row>
    <row r="65" spans="1:23" s="20" customFormat="1" ht="19.149999999999999" customHeight="1" x14ac:dyDescent="0.25">
      <c r="A65" s="55"/>
      <c r="C65" s="55"/>
      <c r="E65" s="55"/>
      <c r="F65" s="55"/>
      <c r="G65" s="55"/>
      <c r="P65" s="54"/>
      <c r="Q65" s="54"/>
    </row>
    <row r="66" spans="1:23" s="20" customFormat="1" x14ac:dyDescent="0.25">
      <c r="A66" s="31"/>
      <c r="B66"/>
      <c r="C66" s="31"/>
      <c r="D66"/>
      <c r="E66" s="31"/>
      <c r="F66" s="31"/>
      <c r="G66" s="31"/>
      <c r="H66"/>
      <c r="I66"/>
      <c r="J66"/>
      <c r="K66"/>
      <c r="L66"/>
      <c r="M66"/>
      <c r="N66"/>
      <c r="O66"/>
      <c r="P66" s="40"/>
      <c r="Q66" s="40"/>
      <c r="R66"/>
      <c r="S66"/>
      <c r="T66"/>
      <c r="U66"/>
      <c r="V66"/>
      <c r="W66"/>
    </row>
    <row r="67" spans="1:23" s="20" customFormat="1" x14ac:dyDescent="0.25">
      <c r="A67" s="31"/>
      <c r="B67"/>
      <c r="C67" s="31"/>
      <c r="D67"/>
      <c r="E67" s="31"/>
      <c r="F67" s="31"/>
      <c r="G67" s="31"/>
      <c r="H67"/>
      <c r="I67"/>
      <c r="J67"/>
      <c r="K67"/>
      <c r="L67"/>
      <c r="M67"/>
      <c r="N67"/>
      <c r="O67"/>
      <c r="P67" s="40"/>
      <c r="Q67" s="40"/>
      <c r="R67"/>
      <c r="S67"/>
      <c r="T67"/>
      <c r="U67"/>
      <c r="V67"/>
      <c r="W67"/>
    </row>
    <row r="68" spans="1:23" s="20" customFormat="1" x14ac:dyDescent="0.25">
      <c r="A68" s="31"/>
      <c r="B68"/>
      <c r="C68" s="31"/>
      <c r="D68"/>
      <c r="E68" s="31"/>
      <c r="F68" s="31"/>
      <c r="G68" s="31"/>
      <c r="H68"/>
      <c r="I68"/>
      <c r="J68"/>
      <c r="K68"/>
      <c r="L68"/>
      <c r="M68"/>
      <c r="N68"/>
      <c r="O68"/>
      <c r="P68" s="40"/>
      <c r="Q68" s="40"/>
      <c r="R68"/>
      <c r="S68"/>
      <c r="T68"/>
      <c r="U68"/>
      <c r="V68"/>
      <c r="W68"/>
    </row>
    <row r="69" spans="1:23" s="20" customFormat="1" x14ac:dyDescent="0.25">
      <c r="A69" s="55"/>
      <c r="C69" s="55"/>
      <c r="E69" s="55"/>
      <c r="F69" s="55"/>
      <c r="G69" s="55"/>
      <c r="P69" s="54"/>
      <c r="Q69" s="54"/>
    </row>
    <row r="70" spans="1:23" s="20" customFormat="1" x14ac:dyDescent="0.25">
      <c r="A70" s="55"/>
      <c r="C70" s="55"/>
      <c r="E70" s="55"/>
      <c r="F70" s="55"/>
      <c r="G70" s="55"/>
      <c r="P70" s="54"/>
      <c r="Q70" s="54"/>
    </row>
    <row r="71" spans="1:23" s="20" customFormat="1" x14ac:dyDescent="0.25">
      <c r="A71" s="55"/>
      <c r="C71" s="55"/>
      <c r="E71" s="55"/>
      <c r="F71" s="55"/>
      <c r="G71" s="55"/>
      <c r="P71" s="54"/>
      <c r="Q71" s="54"/>
    </row>
    <row r="72" spans="1:23" s="20" customFormat="1" x14ac:dyDescent="0.25">
      <c r="A72" s="55"/>
      <c r="C72" s="55"/>
      <c r="E72" s="55"/>
      <c r="F72" s="55"/>
      <c r="G72" s="55"/>
      <c r="P72" s="54"/>
      <c r="Q72" s="54"/>
    </row>
    <row r="73" spans="1:23" s="20" customFormat="1" x14ac:dyDescent="0.25">
      <c r="A73" s="55"/>
      <c r="C73" s="55"/>
      <c r="E73" s="55"/>
      <c r="F73" s="55"/>
      <c r="G73" s="55"/>
      <c r="P73" s="54"/>
      <c r="Q73" s="54"/>
    </row>
    <row r="74" spans="1:23" s="20" customFormat="1" x14ac:dyDescent="0.25">
      <c r="A74" s="55"/>
      <c r="C74" s="55"/>
      <c r="E74" s="55"/>
      <c r="F74" s="55"/>
      <c r="G74" s="55"/>
      <c r="P74" s="54"/>
      <c r="Q74" s="54"/>
    </row>
    <row r="75" spans="1:23" s="20" customFormat="1" x14ac:dyDescent="0.25">
      <c r="A75" s="31"/>
      <c r="B75"/>
      <c r="C75" s="31"/>
      <c r="D75"/>
      <c r="E75" s="31"/>
      <c r="F75" s="31"/>
      <c r="G75" s="31"/>
      <c r="H75"/>
      <c r="I75"/>
      <c r="J75"/>
      <c r="K75"/>
      <c r="L75"/>
      <c r="M75"/>
      <c r="N75"/>
      <c r="O75"/>
      <c r="P75" s="40"/>
      <c r="Q75" s="40"/>
      <c r="R75"/>
      <c r="S75"/>
      <c r="T75"/>
      <c r="U75"/>
      <c r="V75"/>
      <c r="W75"/>
    </row>
    <row r="76" spans="1:23" s="20" customFormat="1" x14ac:dyDescent="0.25">
      <c r="A76" s="31"/>
      <c r="B76"/>
      <c r="C76" s="31"/>
      <c r="D76"/>
      <c r="E76" s="31"/>
      <c r="F76" s="31"/>
      <c r="G76" s="31"/>
      <c r="H76"/>
      <c r="I76"/>
      <c r="J76"/>
      <c r="K76"/>
      <c r="L76"/>
      <c r="M76"/>
      <c r="N76"/>
      <c r="O76"/>
      <c r="P76" s="40"/>
      <c r="Q76" s="40"/>
      <c r="R76"/>
      <c r="S76"/>
      <c r="T76"/>
      <c r="U76"/>
      <c r="V76"/>
      <c r="W76"/>
    </row>
    <row r="77" spans="1:23" s="20" customFormat="1" x14ac:dyDescent="0.25">
      <c r="A77" s="31"/>
      <c r="B77"/>
      <c r="C77" s="31"/>
      <c r="D77"/>
      <c r="E77" s="31"/>
      <c r="F77" s="31"/>
      <c r="G77" s="31"/>
      <c r="H77"/>
      <c r="I77"/>
      <c r="J77"/>
      <c r="K77"/>
      <c r="L77"/>
      <c r="M77"/>
      <c r="N77"/>
      <c r="O77"/>
      <c r="P77" s="40"/>
      <c r="Q77" s="40"/>
      <c r="R77"/>
      <c r="S77"/>
      <c r="T77"/>
      <c r="U77"/>
      <c r="V77"/>
      <c r="W77"/>
    </row>
    <row r="78" spans="1:23" s="20" customFormat="1" x14ac:dyDescent="0.25">
      <c r="A78" s="55"/>
      <c r="C78" s="55"/>
      <c r="E78" s="55"/>
      <c r="F78" s="55"/>
      <c r="G78" s="55"/>
      <c r="P78" s="54"/>
      <c r="Q78" s="54"/>
    </row>
    <row r="79" spans="1:23" s="20" customFormat="1" x14ac:dyDescent="0.25">
      <c r="A79" s="55"/>
      <c r="C79" s="55"/>
      <c r="E79" s="55"/>
      <c r="F79" s="55"/>
      <c r="G79" s="55"/>
      <c r="P79" s="54"/>
      <c r="Q79" s="54"/>
    </row>
    <row r="80" spans="1:23" s="20" customFormat="1" x14ac:dyDescent="0.25">
      <c r="A80" s="55"/>
      <c r="C80" s="55"/>
      <c r="E80" s="55"/>
      <c r="F80" s="55"/>
      <c r="G80" s="55"/>
      <c r="P80" s="54"/>
      <c r="Q80" s="54"/>
    </row>
    <row r="81" spans="1:23" s="20" customFormat="1" x14ac:dyDescent="0.25">
      <c r="A81" s="55"/>
      <c r="C81" s="55"/>
      <c r="E81" s="55"/>
      <c r="F81" s="55"/>
      <c r="G81" s="55"/>
      <c r="P81" s="54"/>
      <c r="Q81" s="54"/>
    </row>
    <row r="82" spans="1:23" s="20" customFormat="1" x14ac:dyDescent="0.25">
      <c r="A82" s="55"/>
      <c r="C82" s="55"/>
      <c r="E82" s="55"/>
      <c r="F82" s="55"/>
      <c r="G82" s="55"/>
      <c r="P82" s="54"/>
      <c r="Q82" s="54"/>
    </row>
    <row r="83" spans="1:23" s="20" customFormat="1" x14ac:dyDescent="0.25">
      <c r="A83" s="55"/>
      <c r="C83" s="55"/>
      <c r="E83" s="55"/>
      <c r="F83" s="55"/>
      <c r="G83" s="55"/>
      <c r="P83" s="54"/>
      <c r="Q83" s="54"/>
    </row>
    <row r="84" spans="1:23" s="20" customFormat="1" x14ac:dyDescent="0.25">
      <c r="A84" s="31"/>
      <c r="B84"/>
      <c r="C84" s="31"/>
      <c r="D84"/>
      <c r="E84" s="31"/>
      <c r="F84" s="31"/>
      <c r="G84" s="31"/>
      <c r="H84"/>
      <c r="I84"/>
      <c r="J84"/>
      <c r="K84"/>
      <c r="L84"/>
      <c r="M84"/>
      <c r="N84"/>
      <c r="O84"/>
      <c r="P84" s="40"/>
      <c r="Q84" s="40"/>
      <c r="R84"/>
      <c r="S84"/>
      <c r="T84"/>
      <c r="U84"/>
      <c r="V84"/>
      <c r="W84"/>
    </row>
    <row r="85" spans="1:23" s="20" customFormat="1" x14ac:dyDescent="0.25">
      <c r="A85" s="31"/>
      <c r="B85"/>
      <c r="C85" s="31"/>
      <c r="D85"/>
      <c r="E85" s="31"/>
      <c r="F85" s="31"/>
      <c r="G85" s="31"/>
      <c r="H85"/>
      <c r="I85"/>
      <c r="J85"/>
      <c r="K85"/>
      <c r="L85"/>
      <c r="M85"/>
      <c r="N85"/>
      <c r="O85"/>
      <c r="P85" s="40"/>
      <c r="Q85" s="40"/>
      <c r="R85"/>
      <c r="S85"/>
      <c r="T85"/>
      <c r="U85"/>
      <c r="V85"/>
      <c r="W85"/>
    </row>
    <row r="86" spans="1:23" s="20" customFormat="1" x14ac:dyDescent="0.25">
      <c r="A86" s="31"/>
      <c r="B86"/>
      <c r="C86" s="31"/>
      <c r="D86"/>
      <c r="E86" s="31"/>
      <c r="F86" s="31"/>
      <c r="G86" s="31"/>
      <c r="H86"/>
      <c r="I86"/>
      <c r="J86"/>
      <c r="K86"/>
      <c r="L86"/>
      <c r="M86"/>
      <c r="N86"/>
      <c r="O86"/>
      <c r="P86" s="40"/>
      <c r="Q86" s="40"/>
      <c r="R86"/>
      <c r="S86"/>
      <c r="T86"/>
      <c r="U86"/>
      <c r="V86"/>
      <c r="W86"/>
    </row>
    <row r="87" spans="1:23" s="20" customFormat="1" x14ac:dyDescent="0.25">
      <c r="A87" s="55"/>
      <c r="C87" s="55"/>
      <c r="E87" s="55"/>
      <c r="F87" s="55"/>
      <c r="G87" s="55"/>
      <c r="P87" s="54"/>
      <c r="Q87" s="54"/>
    </row>
    <row r="88" spans="1:23" s="20" customFormat="1" x14ac:dyDescent="0.25">
      <c r="A88" s="55"/>
      <c r="C88" s="55"/>
      <c r="E88" s="55"/>
      <c r="F88" s="55"/>
      <c r="G88" s="55"/>
      <c r="P88" s="54"/>
      <c r="Q88" s="54"/>
    </row>
    <row r="89" spans="1:23" s="20" customFormat="1" x14ac:dyDescent="0.25">
      <c r="A89" s="55"/>
      <c r="C89" s="55"/>
      <c r="E89" s="55"/>
      <c r="F89" s="55"/>
      <c r="G89" s="55"/>
      <c r="P89" s="54"/>
      <c r="Q89" s="54"/>
    </row>
    <row r="90" spans="1:23" s="20" customFormat="1" x14ac:dyDescent="0.25">
      <c r="A90" s="55"/>
      <c r="C90" s="55"/>
      <c r="E90" s="55"/>
      <c r="F90" s="55"/>
      <c r="G90" s="55"/>
      <c r="P90" s="54"/>
      <c r="Q90" s="54"/>
    </row>
    <row r="91" spans="1:23" s="20" customFormat="1" x14ac:dyDescent="0.25">
      <c r="A91" s="55"/>
      <c r="C91" s="55"/>
      <c r="E91" s="55"/>
      <c r="F91" s="55"/>
      <c r="G91" s="55"/>
      <c r="P91" s="54"/>
      <c r="Q91" s="54"/>
    </row>
    <row r="92" spans="1:23" s="20" customFormat="1" x14ac:dyDescent="0.25">
      <c r="A92" s="55"/>
      <c r="C92" s="55"/>
      <c r="E92" s="55"/>
      <c r="F92" s="55"/>
      <c r="G92" s="55"/>
      <c r="P92" s="54"/>
      <c r="Q92" s="54"/>
    </row>
    <row r="93" spans="1:23" s="20" customFormat="1" x14ac:dyDescent="0.25">
      <c r="A93" s="31"/>
      <c r="B93"/>
      <c r="C93" s="31"/>
      <c r="D93"/>
      <c r="E93" s="31"/>
      <c r="F93" s="31"/>
      <c r="G93" s="31"/>
      <c r="H93"/>
      <c r="I93"/>
      <c r="J93"/>
      <c r="K93"/>
      <c r="L93"/>
      <c r="M93"/>
      <c r="N93"/>
      <c r="O93"/>
      <c r="P93" s="40"/>
      <c r="Q93" s="40"/>
      <c r="R93"/>
      <c r="S93"/>
      <c r="T93"/>
      <c r="U93"/>
      <c r="V93"/>
      <c r="W93"/>
    </row>
    <row r="94" spans="1:23" s="20" customFormat="1" x14ac:dyDescent="0.25">
      <c r="A94" s="31"/>
      <c r="B94"/>
      <c r="C94" s="31"/>
      <c r="D94"/>
      <c r="E94" s="31"/>
      <c r="F94" s="31"/>
      <c r="G94" s="31"/>
      <c r="H94"/>
      <c r="I94"/>
      <c r="J94"/>
      <c r="K94"/>
      <c r="L94"/>
      <c r="M94"/>
      <c r="N94"/>
      <c r="O94"/>
      <c r="P94" s="40"/>
      <c r="Q94" s="40"/>
      <c r="R94"/>
      <c r="S94"/>
      <c r="T94"/>
      <c r="U94"/>
      <c r="V94"/>
      <c r="W94"/>
    </row>
    <row r="95" spans="1:23" s="20" customFormat="1" x14ac:dyDescent="0.25">
      <c r="A95" s="31"/>
      <c r="B95"/>
      <c r="C95" s="31"/>
      <c r="D95"/>
      <c r="E95" s="31"/>
      <c r="F95" s="31"/>
      <c r="G95" s="31"/>
      <c r="H95"/>
      <c r="I95"/>
      <c r="J95"/>
      <c r="K95"/>
      <c r="L95"/>
      <c r="M95"/>
      <c r="N95"/>
      <c r="O95"/>
      <c r="P95" s="40"/>
      <c r="Q95" s="40"/>
      <c r="R95"/>
      <c r="S95"/>
      <c r="T95"/>
      <c r="U95"/>
      <c r="V95"/>
      <c r="W95"/>
    </row>
    <row r="96" spans="1:23" s="20" customFormat="1" ht="21.75" customHeight="1" x14ac:dyDescent="0.25">
      <c r="A96" s="55"/>
      <c r="C96" s="55"/>
      <c r="E96" s="55"/>
      <c r="F96" s="55"/>
      <c r="G96" s="55"/>
      <c r="P96" s="54"/>
      <c r="Q96" s="54"/>
    </row>
    <row r="97" spans="1:23" s="20" customFormat="1" x14ac:dyDescent="0.25">
      <c r="A97" s="55"/>
      <c r="C97" s="55"/>
      <c r="E97" s="55"/>
      <c r="F97" s="55"/>
      <c r="G97" s="55"/>
      <c r="P97" s="54"/>
      <c r="Q97" s="54"/>
    </row>
    <row r="98" spans="1:23" s="20" customFormat="1" x14ac:dyDescent="0.25">
      <c r="A98" s="55"/>
      <c r="C98" s="55"/>
      <c r="E98" s="55"/>
      <c r="F98" s="55"/>
      <c r="G98" s="55"/>
      <c r="P98" s="54"/>
      <c r="Q98" s="54"/>
    </row>
    <row r="99" spans="1:23" s="20" customFormat="1" x14ac:dyDescent="0.25">
      <c r="A99" s="55"/>
      <c r="C99" s="55"/>
      <c r="E99" s="55"/>
      <c r="F99" s="55"/>
      <c r="G99" s="55"/>
      <c r="P99" s="54"/>
      <c r="Q99" s="54"/>
    </row>
    <row r="100" spans="1:23" s="20" customFormat="1" x14ac:dyDescent="0.25">
      <c r="A100" s="55"/>
      <c r="C100" s="55"/>
      <c r="E100" s="55"/>
      <c r="F100" s="55"/>
      <c r="G100" s="55"/>
      <c r="P100" s="54"/>
      <c r="Q100" s="54"/>
    </row>
    <row r="101" spans="1:23" s="20" customFormat="1" x14ac:dyDescent="0.25">
      <c r="A101" s="55"/>
      <c r="C101" s="55"/>
      <c r="E101" s="55"/>
      <c r="F101" s="55"/>
      <c r="G101" s="55"/>
      <c r="P101" s="54"/>
      <c r="Q101" s="54"/>
    </row>
    <row r="102" spans="1:23" s="20" customFormat="1" x14ac:dyDescent="0.25">
      <c r="A102" s="31"/>
      <c r="B102"/>
      <c r="C102" s="31"/>
      <c r="D102"/>
      <c r="E102" s="31"/>
      <c r="F102" s="31"/>
      <c r="G102" s="31"/>
      <c r="H102"/>
      <c r="I102"/>
      <c r="J102"/>
      <c r="K102"/>
      <c r="L102"/>
      <c r="M102"/>
      <c r="N102"/>
      <c r="O102"/>
      <c r="P102" s="40"/>
      <c r="Q102" s="40"/>
      <c r="R102"/>
      <c r="S102"/>
      <c r="T102"/>
      <c r="U102"/>
      <c r="V102"/>
      <c r="W102"/>
    </row>
    <row r="103" spans="1:23" s="20" customFormat="1" x14ac:dyDescent="0.25">
      <c r="A103" s="31"/>
      <c r="B103"/>
      <c r="C103" s="31"/>
      <c r="D103"/>
      <c r="E103" s="31"/>
      <c r="F103" s="31"/>
      <c r="G103" s="31"/>
      <c r="H103"/>
      <c r="I103"/>
      <c r="J103"/>
      <c r="K103"/>
      <c r="L103"/>
      <c r="M103"/>
      <c r="N103"/>
      <c r="O103"/>
      <c r="P103" s="40"/>
      <c r="Q103" s="40"/>
      <c r="R103"/>
      <c r="S103"/>
      <c r="T103"/>
      <c r="U103"/>
      <c r="V103"/>
      <c r="W103"/>
    </row>
    <row r="104" spans="1:23" s="20" customFormat="1" x14ac:dyDescent="0.25">
      <c r="A104" s="31"/>
      <c r="B104"/>
      <c r="C104" s="31"/>
      <c r="D104"/>
      <c r="E104" s="31"/>
      <c r="F104" s="31"/>
      <c r="G104" s="31"/>
      <c r="H104"/>
      <c r="I104"/>
      <c r="J104"/>
      <c r="K104"/>
      <c r="L104"/>
      <c r="M104"/>
      <c r="N104"/>
      <c r="O104"/>
      <c r="P104" s="40"/>
      <c r="Q104" s="40"/>
      <c r="R104"/>
      <c r="S104"/>
      <c r="T104"/>
      <c r="U104"/>
      <c r="V104"/>
      <c r="W104"/>
    </row>
    <row r="105" spans="1:23" s="20" customFormat="1" x14ac:dyDescent="0.25">
      <c r="A105" s="55"/>
      <c r="C105" s="55"/>
      <c r="E105" s="55"/>
      <c r="F105" s="55"/>
      <c r="G105" s="55"/>
      <c r="P105" s="54"/>
      <c r="Q105" s="54"/>
    </row>
    <row r="106" spans="1:23" s="20" customFormat="1" x14ac:dyDescent="0.25">
      <c r="A106" s="55"/>
      <c r="C106" s="55"/>
      <c r="E106" s="55"/>
      <c r="F106" s="55"/>
      <c r="G106" s="55"/>
      <c r="P106" s="54"/>
      <c r="Q106" s="54"/>
    </row>
    <row r="107" spans="1:23" s="20" customFormat="1" x14ac:dyDescent="0.25">
      <c r="A107" s="55"/>
      <c r="C107" s="55"/>
      <c r="E107" s="55"/>
      <c r="F107" s="55"/>
      <c r="G107" s="55"/>
      <c r="P107" s="54"/>
      <c r="Q107" s="54"/>
    </row>
    <row r="108" spans="1:23" s="20" customFormat="1" x14ac:dyDescent="0.25">
      <c r="A108" s="55"/>
      <c r="C108" s="55"/>
      <c r="E108" s="55"/>
      <c r="F108" s="55"/>
      <c r="G108" s="55"/>
      <c r="P108" s="54"/>
      <c r="Q108" s="54"/>
    </row>
    <row r="109" spans="1:23" s="20" customFormat="1" x14ac:dyDescent="0.25">
      <c r="A109" s="55"/>
      <c r="C109" s="55"/>
      <c r="E109" s="55"/>
      <c r="F109" s="55"/>
      <c r="G109" s="55"/>
      <c r="P109" s="54"/>
      <c r="Q109" s="54"/>
    </row>
    <row r="110" spans="1:23" s="20" customFormat="1" x14ac:dyDescent="0.25">
      <c r="A110" s="55"/>
      <c r="C110" s="55"/>
      <c r="E110" s="55"/>
      <c r="F110" s="55"/>
      <c r="G110" s="55"/>
      <c r="P110" s="54"/>
      <c r="Q110" s="54"/>
    </row>
    <row r="111" spans="1:23" s="20" customFormat="1" x14ac:dyDescent="0.25">
      <c r="A111" s="31"/>
      <c r="B111"/>
      <c r="C111" s="31"/>
      <c r="D111"/>
      <c r="E111" s="31"/>
      <c r="F111" s="31"/>
      <c r="G111" s="31"/>
      <c r="H111"/>
      <c r="I111"/>
      <c r="J111"/>
      <c r="K111"/>
      <c r="L111"/>
      <c r="M111"/>
      <c r="N111"/>
      <c r="O111"/>
      <c r="P111" s="40"/>
      <c r="Q111" s="40"/>
      <c r="R111"/>
      <c r="S111"/>
      <c r="T111"/>
      <c r="U111"/>
      <c r="V111"/>
      <c r="W111"/>
    </row>
    <row r="112" spans="1:23" s="20" customFormat="1" x14ac:dyDescent="0.25">
      <c r="A112" s="31"/>
      <c r="B112"/>
      <c r="C112" s="31"/>
      <c r="D112"/>
      <c r="E112" s="31"/>
      <c r="F112" s="31"/>
      <c r="G112" s="31"/>
      <c r="H112"/>
      <c r="I112"/>
      <c r="J112"/>
      <c r="K112"/>
      <c r="L112"/>
      <c r="M112"/>
      <c r="N112"/>
      <c r="O112"/>
      <c r="P112" s="40"/>
      <c r="Q112" s="40"/>
      <c r="R112"/>
      <c r="S112"/>
      <c r="T112"/>
      <c r="U112"/>
      <c r="V112"/>
      <c r="W112"/>
    </row>
    <row r="113" spans="1:23" s="20" customFormat="1" x14ac:dyDescent="0.25">
      <c r="A113" s="31"/>
      <c r="B113"/>
      <c r="C113" s="31"/>
      <c r="D113"/>
      <c r="E113" s="31"/>
      <c r="F113" s="31"/>
      <c r="G113" s="31"/>
      <c r="H113"/>
      <c r="I113"/>
      <c r="J113"/>
      <c r="K113"/>
      <c r="L113"/>
      <c r="M113"/>
      <c r="N113"/>
      <c r="O113"/>
      <c r="P113" s="40"/>
      <c r="Q113" s="40"/>
      <c r="R113"/>
      <c r="S113"/>
      <c r="T113"/>
      <c r="U113"/>
      <c r="V113"/>
      <c r="W113"/>
    </row>
    <row r="114" spans="1:23" s="20" customFormat="1" x14ac:dyDescent="0.25">
      <c r="A114" s="55"/>
      <c r="C114" s="55"/>
      <c r="E114" s="55"/>
      <c r="F114" s="55"/>
      <c r="G114" s="55"/>
      <c r="P114" s="54"/>
      <c r="Q114" s="54"/>
    </row>
    <row r="115" spans="1:23" s="20" customFormat="1" x14ac:dyDescent="0.25">
      <c r="A115" s="55"/>
      <c r="C115" s="55"/>
      <c r="E115" s="55"/>
      <c r="F115" s="55"/>
      <c r="G115" s="55"/>
      <c r="P115" s="54"/>
      <c r="Q115" s="54"/>
    </row>
    <row r="116" spans="1:23" s="20" customFormat="1" x14ac:dyDescent="0.25">
      <c r="A116" s="55"/>
      <c r="C116" s="55"/>
      <c r="E116" s="55"/>
      <c r="F116" s="55"/>
      <c r="G116" s="55"/>
      <c r="P116" s="54"/>
      <c r="Q116" s="54"/>
    </row>
    <row r="117" spans="1:23" s="20" customFormat="1" x14ac:dyDescent="0.25">
      <c r="A117" s="55"/>
      <c r="C117" s="55"/>
      <c r="E117" s="55"/>
      <c r="F117" s="55"/>
      <c r="G117" s="55"/>
      <c r="P117" s="54"/>
      <c r="Q117" s="54"/>
    </row>
    <row r="118" spans="1:23" s="20" customFormat="1" x14ac:dyDescent="0.25">
      <c r="A118" s="55"/>
      <c r="C118" s="55"/>
      <c r="E118" s="55"/>
      <c r="F118" s="55"/>
      <c r="G118" s="55"/>
      <c r="P118" s="54"/>
      <c r="Q118" s="54"/>
    </row>
    <row r="119" spans="1:23" s="20" customFormat="1" x14ac:dyDescent="0.25">
      <c r="A119" s="55"/>
      <c r="C119" s="55"/>
      <c r="E119" s="55"/>
      <c r="F119" s="55"/>
      <c r="G119" s="55"/>
      <c r="P119" s="54"/>
      <c r="Q119" s="54"/>
    </row>
    <row r="120" spans="1:23" s="20" customFormat="1" x14ac:dyDescent="0.25">
      <c r="A120" s="31"/>
      <c r="B120"/>
      <c r="C120" s="31"/>
      <c r="D120"/>
      <c r="E120" s="31"/>
      <c r="F120" s="31"/>
      <c r="G120" s="31"/>
      <c r="H120"/>
      <c r="I120"/>
      <c r="J120"/>
      <c r="K120"/>
      <c r="L120"/>
      <c r="M120"/>
      <c r="N120"/>
      <c r="O120"/>
      <c r="P120" s="40"/>
      <c r="Q120" s="40"/>
      <c r="R120"/>
      <c r="S120"/>
      <c r="T120"/>
      <c r="U120"/>
      <c r="V120"/>
      <c r="W120"/>
    </row>
    <row r="121" spans="1:23" s="20" customFormat="1" x14ac:dyDescent="0.25">
      <c r="A121" s="31"/>
      <c r="B121"/>
      <c r="C121" s="31"/>
      <c r="D121"/>
      <c r="E121" s="31"/>
      <c r="F121" s="31"/>
      <c r="G121" s="31"/>
      <c r="H121"/>
      <c r="I121"/>
      <c r="J121"/>
      <c r="K121"/>
      <c r="L121"/>
      <c r="M121"/>
      <c r="N121"/>
      <c r="O121"/>
      <c r="P121" s="40"/>
      <c r="Q121" s="40"/>
      <c r="R121"/>
      <c r="S121"/>
      <c r="T121"/>
      <c r="U121"/>
      <c r="V121"/>
      <c r="W121"/>
    </row>
    <row r="122" spans="1:23" s="20" customFormat="1" x14ac:dyDescent="0.25">
      <c r="A122" s="31"/>
      <c r="B122"/>
      <c r="C122" s="31"/>
      <c r="D122"/>
      <c r="E122" s="31"/>
      <c r="F122" s="31"/>
      <c r="G122" s="31"/>
      <c r="H122"/>
      <c r="I122"/>
      <c r="J122"/>
      <c r="K122"/>
      <c r="L122"/>
      <c r="M122"/>
      <c r="N122"/>
      <c r="O122"/>
      <c r="P122" s="40"/>
      <c r="Q122" s="40"/>
      <c r="R122"/>
      <c r="S122"/>
      <c r="T122"/>
      <c r="U122"/>
      <c r="V122"/>
      <c r="W122"/>
    </row>
    <row r="123" spans="1:23" s="20" customFormat="1" x14ac:dyDescent="0.25">
      <c r="A123" s="55"/>
      <c r="C123" s="55"/>
      <c r="E123" s="55"/>
      <c r="F123" s="55"/>
      <c r="G123" s="55"/>
      <c r="P123" s="54"/>
      <c r="Q123" s="54"/>
    </row>
    <row r="124" spans="1:23" s="20" customFormat="1" x14ac:dyDescent="0.25">
      <c r="A124" s="55"/>
      <c r="C124" s="55"/>
      <c r="E124" s="55"/>
      <c r="F124" s="55"/>
      <c r="G124" s="55"/>
      <c r="P124" s="54"/>
      <c r="Q124" s="54"/>
    </row>
    <row r="125" spans="1:23" s="20" customFormat="1" x14ac:dyDescent="0.25">
      <c r="A125" s="55"/>
      <c r="C125" s="55"/>
      <c r="E125" s="55"/>
      <c r="F125" s="55"/>
      <c r="G125" s="55"/>
      <c r="P125" s="54"/>
      <c r="Q125" s="54"/>
    </row>
    <row r="126" spans="1:23" s="20" customFormat="1" x14ac:dyDescent="0.25">
      <c r="A126" s="55"/>
      <c r="C126" s="55"/>
      <c r="E126" s="55"/>
      <c r="F126" s="55"/>
      <c r="G126" s="55"/>
      <c r="P126" s="54"/>
      <c r="Q126" s="54"/>
    </row>
    <row r="127" spans="1:23" s="20" customFormat="1" x14ac:dyDescent="0.25">
      <c r="A127" s="55"/>
      <c r="C127" s="55"/>
      <c r="E127" s="55"/>
      <c r="F127" s="55"/>
      <c r="G127" s="55"/>
      <c r="P127" s="54"/>
      <c r="Q127" s="54"/>
    </row>
    <row r="128" spans="1:23" s="20" customFormat="1" x14ac:dyDescent="0.25">
      <c r="A128" s="55"/>
      <c r="C128" s="55"/>
      <c r="E128" s="55"/>
      <c r="F128" s="55"/>
      <c r="G128" s="55"/>
      <c r="P128" s="54"/>
      <c r="Q128" s="54"/>
    </row>
    <row r="129" spans="1:23" s="20" customFormat="1" x14ac:dyDescent="0.25">
      <c r="A129" s="31"/>
      <c r="B129"/>
      <c r="C129" s="31"/>
      <c r="D129"/>
      <c r="E129" s="31"/>
      <c r="F129" s="31"/>
      <c r="G129" s="31"/>
      <c r="H129"/>
      <c r="I129"/>
      <c r="J129"/>
      <c r="K129"/>
      <c r="L129"/>
      <c r="M129"/>
      <c r="N129"/>
      <c r="O129"/>
      <c r="P129" s="40"/>
      <c r="Q129" s="40"/>
      <c r="R129"/>
      <c r="S129"/>
      <c r="T129"/>
      <c r="U129"/>
      <c r="V129"/>
      <c r="W129"/>
    </row>
    <row r="130" spans="1:23" s="20" customFormat="1" x14ac:dyDescent="0.25">
      <c r="A130" s="31"/>
      <c r="B130"/>
      <c r="C130" s="31"/>
      <c r="D130"/>
      <c r="E130" s="31"/>
      <c r="F130" s="31"/>
      <c r="G130" s="31"/>
      <c r="H130"/>
      <c r="I130"/>
      <c r="J130"/>
      <c r="K130"/>
      <c r="L130"/>
      <c r="M130"/>
      <c r="N130"/>
      <c r="O130"/>
      <c r="P130" s="40"/>
      <c r="Q130" s="40"/>
      <c r="R130"/>
      <c r="S130"/>
      <c r="T130"/>
      <c r="U130"/>
      <c r="V130"/>
      <c r="W130"/>
    </row>
    <row r="131" spans="1:23" s="20" customFormat="1" x14ac:dyDescent="0.25">
      <c r="A131" s="31"/>
      <c r="B131"/>
      <c r="C131" s="31"/>
      <c r="D131"/>
      <c r="E131" s="31"/>
      <c r="F131" s="31"/>
      <c r="G131" s="31"/>
      <c r="H131"/>
      <c r="I131"/>
      <c r="J131"/>
      <c r="K131"/>
      <c r="L131"/>
      <c r="M131"/>
      <c r="N131"/>
      <c r="O131"/>
      <c r="P131" s="40"/>
      <c r="Q131" s="40"/>
      <c r="R131"/>
      <c r="S131"/>
      <c r="T131"/>
      <c r="U131"/>
      <c r="V131"/>
      <c r="W131"/>
    </row>
    <row r="132" spans="1:23" s="20" customFormat="1" x14ac:dyDescent="0.25">
      <c r="A132" s="55"/>
      <c r="C132" s="55"/>
      <c r="E132" s="55"/>
      <c r="F132" s="55"/>
      <c r="G132" s="55"/>
      <c r="P132" s="54"/>
      <c r="Q132" s="54"/>
    </row>
    <row r="133" spans="1:23" s="20" customFormat="1" x14ac:dyDescent="0.25">
      <c r="A133" s="55"/>
      <c r="C133" s="55"/>
      <c r="E133" s="55"/>
      <c r="F133" s="55"/>
      <c r="G133" s="55"/>
      <c r="P133" s="54"/>
      <c r="Q133" s="54"/>
    </row>
    <row r="134" spans="1:23" s="20" customFormat="1" x14ac:dyDescent="0.25">
      <c r="A134" s="55"/>
      <c r="C134" s="55"/>
      <c r="E134" s="55"/>
      <c r="F134" s="55"/>
      <c r="G134" s="55"/>
      <c r="P134" s="54"/>
      <c r="Q134" s="54"/>
    </row>
    <row r="135" spans="1:23" s="20" customFormat="1" x14ac:dyDescent="0.25">
      <c r="A135" s="55"/>
      <c r="C135" s="55"/>
      <c r="E135" s="55"/>
      <c r="F135" s="55"/>
      <c r="G135" s="55"/>
      <c r="P135" s="54"/>
      <c r="Q135" s="54"/>
    </row>
    <row r="136" spans="1:23" s="20" customFormat="1" x14ac:dyDescent="0.25">
      <c r="A136" s="55"/>
      <c r="C136" s="55"/>
      <c r="E136" s="55"/>
      <c r="F136" s="55"/>
      <c r="G136" s="55"/>
      <c r="P136" s="54"/>
      <c r="Q136" s="54"/>
    </row>
    <row r="137" spans="1:23" s="20" customFormat="1" x14ac:dyDescent="0.25">
      <c r="A137" s="55"/>
      <c r="C137" s="55"/>
      <c r="E137" s="55"/>
      <c r="F137" s="55"/>
      <c r="G137" s="55"/>
      <c r="P137" s="54"/>
      <c r="Q137" s="54"/>
    </row>
    <row r="138" spans="1:23" s="20" customFormat="1" x14ac:dyDescent="0.25">
      <c r="A138" s="31"/>
      <c r="B138"/>
      <c r="C138" s="31"/>
      <c r="D138"/>
      <c r="E138" s="31"/>
      <c r="F138" s="31"/>
      <c r="G138" s="31"/>
      <c r="H138"/>
      <c r="I138"/>
      <c r="J138"/>
      <c r="K138"/>
      <c r="L138"/>
      <c r="M138"/>
      <c r="N138"/>
      <c r="O138"/>
      <c r="P138" s="40"/>
      <c r="Q138" s="40"/>
      <c r="R138"/>
      <c r="S138"/>
      <c r="T138"/>
      <c r="U138"/>
      <c r="V138"/>
      <c r="W138"/>
    </row>
    <row r="139" spans="1:23" s="20" customFormat="1" x14ac:dyDescent="0.25">
      <c r="A139" s="53"/>
      <c r="C139" s="53"/>
      <c r="E139" s="53"/>
      <c r="F139" s="53"/>
      <c r="G139" s="53"/>
      <c r="P139" s="54"/>
      <c r="Q139" s="54"/>
    </row>
    <row r="140" spans="1:23" s="20" customFormat="1" x14ac:dyDescent="0.25">
      <c r="A140" s="53"/>
      <c r="C140" s="53"/>
      <c r="E140" s="53"/>
      <c r="F140" s="53"/>
      <c r="G140" s="53"/>
      <c r="P140" s="54"/>
      <c r="Q140" s="54"/>
    </row>
    <row r="141" spans="1:23" s="20" customFormat="1" x14ac:dyDescent="0.25">
      <c r="A141" s="53"/>
      <c r="C141" s="53"/>
      <c r="E141" s="53"/>
      <c r="F141" s="53"/>
      <c r="G141" s="53"/>
      <c r="P141" s="54"/>
      <c r="Q141" s="54"/>
    </row>
    <row r="142" spans="1:23" s="20" customFormat="1" x14ac:dyDescent="0.25">
      <c r="A142" s="53"/>
      <c r="C142" s="53"/>
      <c r="E142" s="53"/>
      <c r="F142" s="53"/>
      <c r="G142" s="53"/>
      <c r="P142" s="54"/>
      <c r="Q142" s="54"/>
    </row>
    <row r="143" spans="1:23" s="20" customFormat="1" x14ac:dyDescent="0.25">
      <c r="A143" s="53"/>
      <c r="C143" s="53"/>
      <c r="E143" s="53"/>
      <c r="F143" s="53"/>
      <c r="G143" s="53"/>
      <c r="P143" s="54"/>
      <c r="Q143" s="54"/>
    </row>
    <row r="144" spans="1:23" s="20" customFormat="1" x14ac:dyDescent="0.25">
      <c r="A144" s="53"/>
      <c r="C144" s="53"/>
      <c r="E144" s="53"/>
      <c r="F144" s="53"/>
      <c r="G144" s="53"/>
      <c r="P144" s="54"/>
      <c r="Q144" s="54"/>
    </row>
  </sheetData>
  <mergeCells count="11">
    <mergeCell ref="AH12:AI12"/>
    <mergeCell ref="AH16:AI16"/>
    <mergeCell ref="C1:H1"/>
    <mergeCell ref="P2:AF2"/>
    <mergeCell ref="P29:Q29"/>
    <mergeCell ref="S29:T29"/>
    <mergeCell ref="V29:W29"/>
    <mergeCell ref="Y29:Z29"/>
    <mergeCell ref="AB29:AC29"/>
    <mergeCell ref="AE29:AF29"/>
    <mergeCell ref="E2:F2"/>
  </mergeCells>
  <conditionalFormatting sqref="H29:O29">
    <cfRule type="expression" dxfId="0" priority="7">
      <formula>$O$29&lt;&gt;25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zoomScale="85" zoomScaleNormal="85" workbookViewId="0">
      <selection activeCell="P16" sqref="P16"/>
    </sheetView>
  </sheetViews>
  <sheetFormatPr defaultRowHeight="15" x14ac:dyDescent="0.25"/>
  <sheetData>
    <row r="1" spans="1:14" x14ac:dyDescent="0.25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</row>
    <row r="2" spans="1:14" x14ac:dyDescent="0.25">
      <c r="A2" s="65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66"/>
    </row>
    <row r="3" spans="1:14" x14ac:dyDescent="0.25">
      <c r="A3" s="65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66"/>
    </row>
    <row r="4" spans="1:14" x14ac:dyDescent="0.25">
      <c r="A4" s="65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66"/>
    </row>
    <row r="5" spans="1:14" x14ac:dyDescent="0.25">
      <c r="A5" s="65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66"/>
    </row>
    <row r="6" spans="1:14" x14ac:dyDescent="0.25">
      <c r="A6" s="6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66"/>
    </row>
    <row r="7" spans="1:14" x14ac:dyDescent="0.25">
      <c r="A7" s="65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66"/>
    </row>
    <row r="8" spans="1:14" x14ac:dyDescent="0.25">
      <c r="A8" s="6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66"/>
    </row>
    <row r="9" spans="1:14" x14ac:dyDescent="0.25">
      <c r="A9" s="6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66"/>
    </row>
    <row r="10" spans="1:14" x14ac:dyDescent="0.25">
      <c r="A10" s="65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66"/>
    </row>
    <row r="11" spans="1:14" x14ac:dyDescent="0.25">
      <c r="A11" s="65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66"/>
    </row>
    <row r="12" spans="1:14" x14ac:dyDescent="0.25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66"/>
    </row>
    <row r="13" spans="1:14" x14ac:dyDescent="0.25">
      <c r="A13" s="65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66"/>
    </row>
    <row r="14" spans="1:14" x14ac:dyDescent="0.25">
      <c r="A14" s="65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66"/>
    </row>
    <row r="15" spans="1:14" x14ac:dyDescent="0.25">
      <c r="A15" s="65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66"/>
    </row>
    <row r="16" spans="1:14" ht="21" x14ac:dyDescent="0.35">
      <c r="A16" s="67"/>
      <c r="B16" s="57"/>
      <c r="C16" s="58" t="s">
        <v>22</v>
      </c>
      <c r="D16" s="57"/>
      <c r="E16" s="57"/>
      <c r="F16" s="57"/>
      <c r="G16" s="57"/>
      <c r="H16" s="57"/>
      <c r="I16" s="73" t="s">
        <v>23</v>
      </c>
      <c r="K16" s="73"/>
      <c r="L16" s="73"/>
      <c r="M16" s="73"/>
      <c r="N16" s="74"/>
    </row>
    <row r="17" spans="1:14" ht="14.45" customHeight="1" x14ac:dyDescent="0.7">
      <c r="A17" s="65"/>
      <c r="B17" s="20"/>
      <c r="C17" s="81" t="e">
        <f>Template!P29/Template!F29</f>
        <v>#DIV/0!</v>
      </c>
      <c r="D17" s="82"/>
      <c r="E17" s="82"/>
      <c r="F17" s="20"/>
      <c r="G17" s="20"/>
      <c r="H17" s="20"/>
      <c r="I17" s="20"/>
      <c r="J17" s="84">
        <f>Template!E29*0.77</f>
        <v>0</v>
      </c>
      <c r="K17" s="84"/>
      <c r="L17" s="86" t="s">
        <v>37</v>
      </c>
      <c r="M17" s="59"/>
      <c r="N17" s="66"/>
    </row>
    <row r="18" spans="1:14" ht="14.45" customHeight="1" x14ac:dyDescent="0.7">
      <c r="A18" s="65"/>
      <c r="B18" s="20"/>
      <c r="C18" s="82"/>
      <c r="D18" s="82"/>
      <c r="E18" s="82"/>
      <c r="F18" s="20"/>
      <c r="G18" s="20"/>
      <c r="H18" s="20"/>
      <c r="I18" s="20"/>
      <c r="J18" s="84"/>
      <c r="K18" s="84"/>
      <c r="L18" s="86"/>
      <c r="M18" s="59"/>
      <c r="N18" s="66"/>
    </row>
    <row r="19" spans="1:14" ht="14.45" customHeight="1" x14ac:dyDescent="0.7">
      <c r="A19" s="68"/>
      <c r="B19" s="60"/>
      <c r="C19" s="83"/>
      <c r="D19" s="83"/>
      <c r="E19" s="83"/>
      <c r="F19" s="60"/>
      <c r="G19" s="60"/>
      <c r="H19" s="60"/>
      <c r="I19" s="60"/>
      <c r="J19" s="85"/>
      <c r="K19" s="85"/>
      <c r="L19" s="87"/>
      <c r="M19" s="61"/>
      <c r="N19" s="69"/>
    </row>
    <row r="20" spans="1:14" x14ac:dyDescent="0.25">
      <c r="A20" s="65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66"/>
    </row>
    <row r="21" spans="1:14" x14ac:dyDescent="0.25">
      <c r="A21" s="65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66"/>
    </row>
    <row r="22" spans="1:14" x14ac:dyDescent="0.25">
      <c r="A22" s="6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66"/>
    </row>
    <row r="23" spans="1:14" x14ac:dyDescent="0.25">
      <c r="A23" s="6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66"/>
    </row>
    <row r="24" spans="1:14" x14ac:dyDescent="0.25">
      <c r="A24" s="65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66"/>
    </row>
    <row r="25" spans="1:14" x14ac:dyDescent="0.25">
      <c r="A25" s="65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66"/>
    </row>
    <row r="26" spans="1:14" x14ac:dyDescent="0.25">
      <c r="A26" s="65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66"/>
    </row>
    <row r="27" spans="1:14" x14ac:dyDescent="0.25">
      <c r="A27" s="65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66"/>
    </row>
    <row r="28" spans="1:14" x14ac:dyDescent="0.25">
      <c r="A28" s="65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66"/>
    </row>
    <row r="29" spans="1:14" x14ac:dyDescent="0.25">
      <c r="A29" s="6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66"/>
    </row>
    <row r="30" spans="1:14" x14ac:dyDescent="0.25">
      <c r="A30" s="6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66"/>
    </row>
    <row r="31" spans="1:14" x14ac:dyDescent="0.25">
      <c r="A31" s="65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66"/>
    </row>
    <row r="32" spans="1:14" ht="15.75" thickBot="1" x14ac:dyDescent="0.3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2"/>
    </row>
  </sheetData>
  <mergeCells count="3">
    <mergeCell ref="C17:E19"/>
    <mergeCell ref="J17:K19"/>
    <mergeCell ref="L17:L19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Pinder</dc:creator>
  <cp:lastModifiedBy>John Pinder</cp:lastModifiedBy>
  <cp:lastPrinted>2019-05-07T12:46:09Z</cp:lastPrinted>
  <dcterms:created xsi:type="dcterms:W3CDTF">2017-03-05T10:00:30Z</dcterms:created>
  <dcterms:modified xsi:type="dcterms:W3CDTF">2020-04-30T09:20:44Z</dcterms:modified>
</cp:coreProperties>
</file>