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u-my.sharepoint.com/personal/lucas_sharrett_17_cnu_edu/Documents/Desktop/RMBL 2019/Data/R Volatiles/RVolatiles/Paul's Meadow/"/>
    </mc:Choice>
  </mc:AlternateContent>
  <xr:revisionPtr revIDLastSave="0" documentId="8_{DFD4F5C8-DDCD-4829-B1E1-DF72FC41D17C}" xr6:coauthVersionLast="43" xr6:coauthVersionMax="43" xr10:uidLastSave="{00000000-0000-0000-0000-000000000000}"/>
  <bookViews>
    <workbookView xWindow="-11880" yWindow="5028" windowWidth="17280" windowHeight="8964"/>
  </bookViews>
  <sheets>
    <sheet name="IpoFilterLog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AB14" i="1" l="1"/>
  <c r="AB25" i="1"/>
  <c r="AB27" i="1"/>
  <c r="AB35" i="1"/>
</calcChain>
</file>

<file path=xl/sharedStrings.xml><?xml version="1.0" encoding="utf-8"?>
<sst xmlns="http://schemas.openxmlformats.org/spreadsheetml/2006/main" count="200" uniqueCount="122">
  <si>
    <t>alpha.Pinene</t>
  </si>
  <si>
    <t>beta.Pinene</t>
  </si>
  <si>
    <t>alpha.Farnesene</t>
  </si>
  <si>
    <t>Copaene</t>
  </si>
  <si>
    <t>Longifolene</t>
  </si>
  <si>
    <t>alpha.Ylangene</t>
  </si>
  <si>
    <t>beta.Myrcene</t>
  </si>
  <si>
    <t>beta.Linalool</t>
  </si>
  <si>
    <t>Petasitene</t>
  </si>
  <si>
    <t>Caryophyllene</t>
  </si>
  <si>
    <t>Z.beta.Ocimene</t>
  </si>
  <si>
    <t>E.beta.Ocimene</t>
  </si>
  <si>
    <t>beta.Elemene</t>
  </si>
  <si>
    <t>Benzyl.alcohol</t>
  </si>
  <si>
    <t>Indole</t>
  </si>
  <si>
    <t>Methylbenzoate</t>
  </si>
  <si>
    <t>E.3.Hexen.1.ol</t>
  </si>
  <si>
    <t>delta.Cadinene</t>
  </si>
  <si>
    <t>Z.3.Hexen.1.ol</t>
  </si>
  <si>
    <t>X1.Hexanol</t>
  </si>
  <si>
    <t>Pentanoic.acid..4.methyl</t>
  </si>
  <si>
    <t>Germacrene.D</t>
  </si>
  <si>
    <t>alpha.Terpineol</t>
  </si>
  <si>
    <t>Methyl.salicylate</t>
  </si>
  <si>
    <t>alpha.Thujene</t>
  </si>
  <si>
    <t>Total</t>
  </si>
  <si>
    <t>LogTotal</t>
  </si>
  <si>
    <t>L_10D_July30_07312019.qgd</t>
  </si>
  <si>
    <t>L_13D_July30_07312019.qgd</t>
  </si>
  <si>
    <t>L_14D_July30_07312019.qgd</t>
  </si>
  <si>
    <t>L_15D_July30_07312019.qgd</t>
  </si>
  <si>
    <t>L_16D_July30_07312019.qgd</t>
  </si>
  <si>
    <t>L_17D_July30_07312019.qgd</t>
  </si>
  <si>
    <t>L_18D_July30_07312019.qgd</t>
  </si>
  <si>
    <t>L_19D_July30_07312019.qgd</t>
  </si>
  <si>
    <t>L_2057D_July30_07312019.qgd</t>
  </si>
  <si>
    <t>L_2060D_July30_852019_06.qgd</t>
  </si>
  <si>
    <t>L_2064D_July30_07312019.qgd</t>
  </si>
  <si>
    <t>L_2097D_July30_07312019.qgd</t>
  </si>
  <si>
    <t>L_20D_July30_07312019.qgd</t>
  </si>
  <si>
    <t>L_21D_July30_07312019.qgd</t>
  </si>
  <si>
    <t>L_2251D_July30_852019_03.qgd</t>
  </si>
  <si>
    <t>L_2252D_July30_852019_02.qgd</t>
  </si>
  <si>
    <t>L_2254D_July30_07312019.qgd</t>
  </si>
  <si>
    <t>L_2259D_July30_07312019.qgd</t>
  </si>
  <si>
    <t>L_2260D_July30_07312019.qgd</t>
  </si>
  <si>
    <t>L_2261D_July30_07312019.qgd</t>
  </si>
  <si>
    <t>L_2262D_July30_07312019.qgd</t>
  </si>
  <si>
    <t>L_2263D_July30_07312019.qgd</t>
  </si>
  <si>
    <t>L_2264D_July30_07312019.qgd</t>
  </si>
  <si>
    <t>L_2265D_July30_07312019.qgd</t>
  </si>
  <si>
    <t>L_2266D_July30_07312019.qgd</t>
  </si>
  <si>
    <t>L_2269D_July30_852019_05.qgd</t>
  </si>
  <si>
    <t>L_2273D_July30_852019_04.qgd</t>
  </si>
  <si>
    <t>L_22D_July30_07312019.qgd</t>
  </si>
  <si>
    <t>L_23D_July30_07312019.qgd</t>
  </si>
  <si>
    <t>L_24_DJuly30_07312019.qgd</t>
  </si>
  <si>
    <t>L_25D_July30_07312019.qgd</t>
  </si>
  <si>
    <t>L_27D_July30_07312019.qgd</t>
  </si>
  <si>
    <t>L_28D_July30_07312019.qgd</t>
  </si>
  <si>
    <t>L_2D_July30_07312019.qgd</t>
  </si>
  <si>
    <t>L_3D_July30_07312019.qgd</t>
  </si>
  <si>
    <t>L_4D_July30_07312019.qgd</t>
  </si>
  <si>
    <t>L_5D_July30_07312019.qgd</t>
  </si>
  <si>
    <t>L_6D_July30_07312019.qgd</t>
  </si>
  <si>
    <t>L_8D_July30_07312019.qgd</t>
  </si>
  <si>
    <t>L_9D_July30_07312019.qgd</t>
  </si>
  <si>
    <t>L_Air1_July30_07312019.qgd</t>
  </si>
  <si>
    <t>L_Air2_July30_07312019.qgd</t>
  </si>
  <si>
    <t>L_Air3_July30_07312019.qgd</t>
  </si>
  <si>
    <t>L_Blank1_07312019.qgd</t>
  </si>
  <si>
    <t>L_Blank2_07312019.qgd</t>
  </si>
  <si>
    <t>L_Blank3_852019_01.qgd</t>
  </si>
  <si>
    <t>VF_12AD_LS_July23_07292019.qgd</t>
  </si>
  <si>
    <t>VF_13D_KW_July23_07292019.qgd</t>
  </si>
  <si>
    <t>VF_14D_LS_July23_07292019.qgd</t>
  </si>
  <si>
    <t>VF_15D_KW_July23_07292019.qgd</t>
  </si>
  <si>
    <t>VF_16D_KW_July23_07292019.qgd</t>
  </si>
  <si>
    <t>VF_19D_KW_July23_07292019.qgd</t>
  </si>
  <si>
    <t>VF_20D_KW_July23_07292019.qgd</t>
  </si>
  <si>
    <t>VF_21D_LS_July23_07292019.qgd</t>
  </si>
  <si>
    <t>VF_2D_LS_July23_07292019.qgd</t>
  </si>
  <si>
    <t>VF_3D_JN_July23_07292019.qgd</t>
  </si>
  <si>
    <t>VF_4D_JN_July23_07292019.qgd</t>
  </si>
  <si>
    <t>VF_5D_LS_July23_07292019.qgd</t>
  </si>
  <si>
    <t>VF_6D_LS_July23_07292019.qgd</t>
  </si>
  <si>
    <t>VF_7D_JN_July23_07292019.qgd</t>
  </si>
  <si>
    <t>VF_8D_JN_July23_07292019.qgd</t>
  </si>
  <si>
    <t>VF_9D_JN_July23_07292019.qgd</t>
  </si>
  <si>
    <t>VF_Ar1_JN_July23_07292019.qgd</t>
  </si>
  <si>
    <t>VF_Ar2_LS_July23_07292019.qgd</t>
  </si>
  <si>
    <t>VF_Ar3_KW_July23_07292019.qgd</t>
  </si>
  <si>
    <t>VF_Ar4_JN_July23_07292019.qgd</t>
  </si>
  <si>
    <t>VF_Ar5_LS_July23_07312019.qgd</t>
  </si>
  <si>
    <t>VF_Ar6_KW_July23_07292019.qgd</t>
  </si>
  <si>
    <t>VF_Blank_JP_07292019.qgd</t>
  </si>
  <si>
    <t>Compound</t>
  </si>
  <si>
    <t>Class</t>
  </si>
  <si>
    <t>Monoterpene</t>
  </si>
  <si>
    <t>Sesquiterpene</t>
  </si>
  <si>
    <t>beta-Caryophyllene</t>
  </si>
  <si>
    <t>Benzenoid</t>
  </si>
  <si>
    <t>Nitrogen Compound</t>
  </si>
  <si>
    <t>Aliphatic</t>
  </si>
  <si>
    <t>α-Pinene</t>
  </si>
  <si>
    <t xml:space="preserve">β-Pinene </t>
  </si>
  <si>
    <r>
      <t>(E,E)</t>
    </r>
    <r>
      <rPr>
        <sz val="10"/>
        <color theme="1"/>
        <rFont val="Times New Roman"/>
        <family val="1"/>
      </rPr>
      <t xml:space="preserve">-α-Farnesene </t>
    </r>
  </si>
  <si>
    <t>α-Ylangene</t>
  </si>
  <si>
    <t>β-Myrcene</t>
  </si>
  <si>
    <t>β-Linalool</t>
  </si>
  <si>
    <t xml:space="preserve">β-Caryophyllene </t>
  </si>
  <si>
    <r>
      <t>(Z)</t>
    </r>
    <r>
      <rPr>
        <sz val="10"/>
        <color theme="1"/>
        <rFont val="Times New Roman"/>
        <family val="1"/>
      </rPr>
      <t xml:space="preserve">-β-Ocimene </t>
    </r>
  </si>
  <si>
    <r>
      <t>(E)</t>
    </r>
    <r>
      <rPr>
        <sz val="10"/>
        <color theme="1"/>
        <rFont val="Times New Roman"/>
        <family val="1"/>
      </rPr>
      <t xml:space="preserve">-β-Ocimene </t>
    </r>
  </si>
  <si>
    <t>β-Elemene</t>
  </si>
  <si>
    <t>Benzyl alcohol</t>
  </si>
  <si>
    <r>
      <t>(E)</t>
    </r>
    <r>
      <rPr>
        <sz val="10"/>
        <color theme="1"/>
        <rFont val="Times New Roman"/>
        <family val="1"/>
      </rPr>
      <t xml:space="preserve">-3-Hexen-1-ol </t>
    </r>
  </si>
  <si>
    <r>
      <t>(Z)-</t>
    </r>
    <r>
      <rPr>
        <sz val="10"/>
        <color theme="1"/>
        <rFont val="Times New Roman"/>
        <family val="1"/>
      </rPr>
      <t>3-Hexen-1-ol</t>
    </r>
    <r>
      <rPr>
        <i/>
        <sz val="10"/>
        <color theme="1"/>
        <rFont val="Times New Roman"/>
        <family val="1"/>
      </rPr>
      <t xml:space="preserve"> </t>
    </r>
  </si>
  <si>
    <t>Hexan-1-ol</t>
  </si>
  <si>
    <t>4-Methyl Pentanoic.acid</t>
  </si>
  <si>
    <t>α-Terpineol</t>
  </si>
  <si>
    <t>Methyl.Salicylate</t>
  </si>
  <si>
    <t>α-Thujene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</si>
</sst>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26" totalsRowShown="0">
  <autoFilter ref="A1:B26"/>
  <tableColumns count="2">
    <tableColumn id="1" name="Compound"/>
    <tableColumn id="2" name="Cla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:F26" totalsRowShown="0" headerRowDxfId="0" headerRowBorderDxfId="3" tableBorderDxfId="4">
  <autoFilter ref="E1:F26"/>
  <sortState xmlns:xlrd2="http://schemas.microsoft.com/office/spreadsheetml/2017/richdata2" ref="E2:F26">
    <sortCondition ref="F1:F26"/>
  </sortState>
  <tableColumns count="2">
    <tableColumn id="1" name="Compound" dataDxfId="2"/>
    <tableColumn id="2" name="Clas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"/>
  <sheetViews>
    <sheetView tabSelected="1" workbookViewId="0">
      <selection sqref="A1:XFD1"/>
    </sheetView>
  </sheetViews>
  <sheetFormatPr defaultRowHeight="14.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 t="s">
        <v>27</v>
      </c>
      <c r="B2">
        <v>143061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105287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27028</v>
      </c>
      <c r="W2">
        <v>0</v>
      </c>
      <c r="X2">
        <v>0</v>
      </c>
      <c r="Y2">
        <v>531092</v>
      </c>
      <c r="Z2">
        <v>0</v>
      </c>
      <c r="AA2">
        <v>806468</v>
      </c>
      <c r="AB2">
        <v>13.6004194981409</v>
      </c>
    </row>
    <row r="3" spans="1:28" x14ac:dyDescent="0.3">
      <c r="A3" t="s">
        <v>28</v>
      </c>
      <c r="B3">
        <v>3846899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297578</v>
      </c>
      <c r="J3">
        <v>0</v>
      </c>
      <c r="K3">
        <v>158187</v>
      </c>
      <c r="L3">
        <v>57678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785358</v>
      </c>
      <c r="U3">
        <v>0</v>
      </c>
      <c r="V3">
        <v>8940</v>
      </c>
      <c r="W3">
        <v>0</v>
      </c>
      <c r="X3">
        <v>0</v>
      </c>
      <c r="Y3">
        <v>1110444</v>
      </c>
      <c r="Z3">
        <v>0</v>
      </c>
      <c r="AA3">
        <v>6265084</v>
      </c>
      <c r="AB3">
        <v>15.650502554043699</v>
      </c>
    </row>
    <row r="4" spans="1:28" x14ac:dyDescent="0.3">
      <c r="A4" t="s">
        <v>29</v>
      </c>
      <c r="B4">
        <v>935771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255118</v>
      </c>
      <c r="J4">
        <v>0</v>
      </c>
      <c r="K4">
        <v>142961</v>
      </c>
      <c r="L4">
        <v>0</v>
      </c>
      <c r="M4">
        <v>0</v>
      </c>
      <c r="N4">
        <v>0</v>
      </c>
      <c r="O4">
        <v>0</v>
      </c>
      <c r="P4">
        <v>0</v>
      </c>
      <c r="Q4">
        <v>201529</v>
      </c>
      <c r="R4">
        <v>0</v>
      </c>
      <c r="S4">
        <v>0</v>
      </c>
      <c r="T4">
        <v>426822</v>
      </c>
      <c r="U4">
        <v>0</v>
      </c>
      <c r="V4">
        <v>67585</v>
      </c>
      <c r="W4">
        <v>0</v>
      </c>
      <c r="X4">
        <v>0</v>
      </c>
      <c r="Y4">
        <v>739266</v>
      </c>
      <c r="Z4">
        <v>0</v>
      </c>
      <c r="AA4">
        <v>2769052</v>
      </c>
      <c r="AB4">
        <v>14.8340155813195</v>
      </c>
    </row>
    <row r="5" spans="1:28" x14ac:dyDescent="0.3">
      <c r="A5" t="s">
        <v>30</v>
      </c>
      <c r="B5">
        <v>1361402</v>
      </c>
      <c r="C5">
        <v>0</v>
      </c>
      <c r="D5">
        <v>0</v>
      </c>
      <c r="E5">
        <v>266472</v>
      </c>
      <c r="F5">
        <v>0</v>
      </c>
      <c r="G5">
        <v>0</v>
      </c>
      <c r="H5">
        <v>191971</v>
      </c>
      <c r="I5">
        <v>331329</v>
      </c>
      <c r="J5">
        <v>0</v>
      </c>
      <c r="K5">
        <v>302518</v>
      </c>
      <c r="L5">
        <v>160786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808929</v>
      </c>
      <c r="U5">
        <v>164105</v>
      </c>
      <c r="V5">
        <v>22764</v>
      </c>
      <c r="W5">
        <v>96061</v>
      </c>
      <c r="X5">
        <v>102993</v>
      </c>
      <c r="Y5">
        <v>1016253</v>
      </c>
      <c r="Z5">
        <v>0</v>
      </c>
      <c r="AA5">
        <v>4825583</v>
      </c>
      <c r="AB5">
        <v>15.3894421144715</v>
      </c>
    </row>
    <row r="6" spans="1:28" x14ac:dyDescent="0.3">
      <c r="A6" t="s">
        <v>31</v>
      </c>
      <c r="B6">
        <v>584250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822426</v>
      </c>
      <c r="J6">
        <v>0</v>
      </c>
      <c r="K6">
        <v>142386</v>
      </c>
      <c r="L6">
        <v>51577</v>
      </c>
      <c r="M6">
        <v>0</v>
      </c>
      <c r="N6">
        <v>0</v>
      </c>
      <c r="O6">
        <v>67158</v>
      </c>
      <c r="P6">
        <v>0</v>
      </c>
      <c r="Q6">
        <v>0</v>
      </c>
      <c r="R6">
        <v>0</v>
      </c>
      <c r="S6">
        <v>0</v>
      </c>
      <c r="T6">
        <v>701921</v>
      </c>
      <c r="U6">
        <v>0</v>
      </c>
      <c r="V6">
        <v>12129</v>
      </c>
      <c r="W6">
        <v>0</v>
      </c>
      <c r="X6">
        <v>0</v>
      </c>
      <c r="Y6">
        <v>2057362</v>
      </c>
      <c r="Z6">
        <v>0</v>
      </c>
      <c r="AA6">
        <v>4439209</v>
      </c>
      <c r="AB6">
        <v>15.3059867653841</v>
      </c>
    </row>
    <row r="7" spans="1:28" x14ac:dyDescent="0.3">
      <c r="A7" t="s">
        <v>32</v>
      </c>
      <c r="B7">
        <v>897000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386088</v>
      </c>
      <c r="J7">
        <v>0</v>
      </c>
      <c r="K7">
        <v>91873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227818</v>
      </c>
      <c r="U7">
        <v>0</v>
      </c>
      <c r="V7">
        <v>0</v>
      </c>
      <c r="W7">
        <v>0</v>
      </c>
      <c r="X7">
        <v>0</v>
      </c>
      <c r="Y7">
        <v>613581</v>
      </c>
      <c r="Z7">
        <v>0</v>
      </c>
      <c r="AA7">
        <v>2216360</v>
      </c>
      <c r="AB7">
        <v>14.611376768528601</v>
      </c>
    </row>
    <row r="8" spans="1:28" x14ac:dyDescent="0.3">
      <c r="A8" t="s">
        <v>33</v>
      </c>
      <c r="B8">
        <v>2253261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657490</v>
      </c>
      <c r="L8">
        <v>29070</v>
      </c>
      <c r="M8">
        <v>0</v>
      </c>
      <c r="N8">
        <v>0</v>
      </c>
      <c r="O8">
        <v>53674</v>
      </c>
      <c r="P8">
        <v>0</v>
      </c>
      <c r="Q8">
        <v>0</v>
      </c>
      <c r="R8">
        <v>210365</v>
      </c>
      <c r="S8">
        <v>0</v>
      </c>
      <c r="T8">
        <v>0</v>
      </c>
      <c r="U8">
        <v>0</v>
      </c>
      <c r="V8">
        <v>8956</v>
      </c>
      <c r="W8">
        <v>0</v>
      </c>
      <c r="X8">
        <v>0</v>
      </c>
      <c r="Y8">
        <v>0</v>
      </c>
      <c r="Z8">
        <v>0</v>
      </c>
      <c r="AA8">
        <v>3212816</v>
      </c>
      <c r="AB8">
        <v>14.982658369106799</v>
      </c>
    </row>
    <row r="9" spans="1:28" x14ac:dyDescent="0.3">
      <c r="A9" t="s">
        <v>34</v>
      </c>
      <c r="B9">
        <v>988576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733041</v>
      </c>
      <c r="Z9">
        <v>0</v>
      </c>
      <c r="AA9">
        <v>1721617</v>
      </c>
      <c r="AB9">
        <v>14.3587745234362</v>
      </c>
    </row>
    <row r="10" spans="1:28" x14ac:dyDescent="0.3">
      <c r="A10" t="s">
        <v>35</v>
      </c>
      <c r="B10">
        <v>148001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213427</v>
      </c>
      <c r="J10">
        <v>0</v>
      </c>
      <c r="K10">
        <v>56056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9437</v>
      </c>
      <c r="W10">
        <v>0</v>
      </c>
      <c r="X10">
        <v>0</v>
      </c>
      <c r="Y10">
        <v>368342</v>
      </c>
      <c r="Z10">
        <v>0</v>
      </c>
      <c r="AA10">
        <v>795263</v>
      </c>
      <c r="AB10">
        <v>13.586428156538499</v>
      </c>
    </row>
    <row r="11" spans="1:28" x14ac:dyDescent="0.3">
      <c r="A11" t="s">
        <v>36</v>
      </c>
      <c r="B11">
        <v>2319952</v>
      </c>
      <c r="C11">
        <v>0</v>
      </c>
      <c r="D11">
        <v>0</v>
      </c>
      <c r="E11">
        <v>294563</v>
      </c>
      <c r="F11">
        <v>0</v>
      </c>
      <c r="G11">
        <v>0</v>
      </c>
      <c r="H11">
        <v>583635</v>
      </c>
      <c r="I11">
        <v>0</v>
      </c>
      <c r="J11">
        <v>0</v>
      </c>
      <c r="K11">
        <v>1367174</v>
      </c>
      <c r="L11">
        <v>173244</v>
      </c>
      <c r="M11">
        <v>0</v>
      </c>
      <c r="N11">
        <v>0</v>
      </c>
      <c r="O11">
        <v>0</v>
      </c>
      <c r="P11">
        <v>0</v>
      </c>
      <c r="Q11">
        <v>0</v>
      </c>
      <c r="R11">
        <v>2204211</v>
      </c>
      <c r="S11">
        <v>0</v>
      </c>
      <c r="T11">
        <v>0</v>
      </c>
      <c r="U11">
        <v>0</v>
      </c>
      <c r="V11">
        <v>11354</v>
      </c>
      <c r="W11">
        <v>0</v>
      </c>
      <c r="X11">
        <v>0</v>
      </c>
      <c r="Y11">
        <v>429611</v>
      </c>
      <c r="Z11">
        <v>0</v>
      </c>
      <c r="AA11">
        <v>7383744</v>
      </c>
      <c r="AB11">
        <v>15.814791385008</v>
      </c>
    </row>
    <row r="12" spans="1:28" x14ac:dyDescent="0.3">
      <c r="A12" t="s">
        <v>37</v>
      </c>
      <c r="B12">
        <v>1385346</v>
      </c>
      <c r="C12">
        <v>0</v>
      </c>
      <c r="D12">
        <v>0</v>
      </c>
      <c r="E12">
        <v>0</v>
      </c>
      <c r="F12">
        <v>0</v>
      </c>
      <c r="G12">
        <v>0</v>
      </c>
      <c r="H12">
        <v>521374</v>
      </c>
      <c r="I12">
        <v>0</v>
      </c>
      <c r="J12">
        <v>0</v>
      </c>
      <c r="K12">
        <v>171659</v>
      </c>
      <c r="L12">
        <v>776352</v>
      </c>
      <c r="M12">
        <v>0</v>
      </c>
      <c r="N12">
        <v>0</v>
      </c>
      <c r="O12">
        <v>62261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713113</v>
      </c>
      <c r="Z12">
        <v>0</v>
      </c>
      <c r="AA12">
        <v>3630105</v>
      </c>
      <c r="AB12">
        <v>15.1047721314425</v>
      </c>
    </row>
    <row r="13" spans="1:28" x14ac:dyDescent="0.3">
      <c r="A13" t="s">
        <v>38</v>
      </c>
      <c r="B13">
        <v>948869</v>
      </c>
      <c r="C13">
        <v>0</v>
      </c>
      <c r="D13">
        <v>0</v>
      </c>
      <c r="E13">
        <v>307732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268136</v>
      </c>
      <c r="M13">
        <v>0</v>
      </c>
      <c r="N13">
        <v>1175735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107162</v>
      </c>
      <c r="W13">
        <v>0</v>
      </c>
      <c r="X13">
        <v>525235</v>
      </c>
      <c r="Y13">
        <v>882308</v>
      </c>
      <c r="Z13">
        <v>0</v>
      </c>
      <c r="AA13">
        <v>4215177</v>
      </c>
      <c r="AB13">
        <v>15.254202141419</v>
      </c>
    </row>
    <row r="14" spans="1:28" x14ac:dyDescent="0.3">
      <c r="A14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e">
        <f>-Inf</f>
        <v>#NAME?</v>
      </c>
    </row>
    <row r="15" spans="1:28" x14ac:dyDescent="0.3">
      <c r="A15" t="s">
        <v>40</v>
      </c>
      <c r="B15">
        <v>9003975</v>
      </c>
      <c r="C15">
        <v>0</v>
      </c>
      <c r="D15">
        <v>0</v>
      </c>
      <c r="E15">
        <v>548942</v>
      </c>
      <c r="F15">
        <v>0</v>
      </c>
      <c r="G15">
        <v>0</v>
      </c>
      <c r="H15">
        <v>739673</v>
      </c>
      <c r="I15">
        <v>0</v>
      </c>
      <c r="J15">
        <v>0</v>
      </c>
      <c r="K15">
        <v>1081050</v>
      </c>
      <c r="L15">
        <v>278566</v>
      </c>
      <c r="M15">
        <v>0</v>
      </c>
      <c r="N15">
        <v>0</v>
      </c>
      <c r="O15">
        <v>88498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33480</v>
      </c>
      <c r="W15">
        <v>375438</v>
      </c>
      <c r="X15">
        <v>0</v>
      </c>
      <c r="Y15">
        <v>0</v>
      </c>
      <c r="Z15">
        <v>0</v>
      </c>
      <c r="AA15">
        <v>12149622</v>
      </c>
      <c r="AB15">
        <v>16.312808616155799</v>
      </c>
    </row>
    <row r="16" spans="1:28" x14ac:dyDescent="0.3">
      <c r="A16" t="s">
        <v>41</v>
      </c>
      <c r="B16">
        <v>891067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44187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4837</v>
      </c>
      <c r="W16">
        <v>0</v>
      </c>
      <c r="X16">
        <v>0</v>
      </c>
      <c r="Y16">
        <v>0</v>
      </c>
      <c r="Z16">
        <v>0</v>
      </c>
      <c r="AA16">
        <v>940091</v>
      </c>
      <c r="AB16">
        <v>13.753731958071199</v>
      </c>
    </row>
    <row r="17" spans="1:28" x14ac:dyDescent="0.3">
      <c r="A17" t="s">
        <v>42</v>
      </c>
      <c r="B17">
        <v>2403619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80518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1332084</v>
      </c>
      <c r="S17">
        <v>0</v>
      </c>
      <c r="T17">
        <v>0</v>
      </c>
      <c r="U17">
        <v>210283</v>
      </c>
      <c r="V17">
        <v>14502</v>
      </c>
      <c r="W17">
        <v>0</v>
      </c>
      <c r="X17">
        <v>0</v>
      </c>
      <c r="Y17">
        <v>260344</v>
      </c>
      <c r="Z17">
        <v>0</v>
      </c>
      <c r="AA17">
        <v>4301350</v>
      </c>
      <c r="AB17">
        <v>15.2744394848791</v>
      </c>
    </row>
    <row r="18" spans="1:28" x14ac:dyDescent="0.3">
      <c r="A18" t="s">
        <v>43</v>
      </c>
      <c r="B18">
        <v>3845957</v>
      </c>
      <c r="C18">
        <v>0</v>
      </c>
      <c r="D18">
        <v>0</v>
      </c>
      <c r="E18">
        <v>473761</v>
      </c>
      <c r="F18">
        <v>0</v>
      </c>
      <c r="G18">
        <v>0</v>
      </c>
      <c r="H18">
        <v>1522323</v>
      </c>
      <c r="I18">
        <v>772422</v>
      </c>
      <c r="J18">
        <v>0</v>
      </c>
      <c r="K18">
        <v>1789689</v>
      </c>
      <c r="L18">
        <v>394801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20101</v>
      </c>
      <c r="W18">
        <v>488628</v>
      </c>
      <c r="X18">
        <v>379514</v>
      </c>
      <c r="Y18">
        <v>1104175</v>
      </c>
      <c r="Z18">
        <v>0</v>
      </c>
      <c r="AA18">
        <v>10791371</v>
      </c>
      <c r="AB18">
        <v>16.1942573912571</v>
      </c>
    </row>
    <row r="19" spans="1:28" x14ac:dyDescent="0.3">
      <c r="A19" t="s">
        <v>44</v>
      </c>
      <c r="B19">
        <v>1150565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175887</v>
      </c>
      <c r="J19">
        <v>0</v>
      </c>
      <c r="K19">
        <v>307735</v>
      </c>
      <c r="L19">
        <v>63924</v>
      </c>
      <c r="M19">
        <v>0</v>
      </c>
      <c r="N19">
        <v>0</v>
      </c>
      <c r="O19">
        <v>0</v>
      </c>
      <c r="P19">
        <v>0</v>
      </c>
      <c r="Q19">
        <v>130539</v>
      </c>
      <c r="R19">
        <v>4601</v>
      </c>
      <c r="S19">
        <v>0</v>
      </c>
      <c r="T19">
        <v>0</v>
      </c>
      <c r="U19">
        <v>0</v>
      </c>
      <c r="V19">
        <v>41463</v>
      </c>
      <c r="W19">
        <v>0</v>
      </c>
      <c r="X19">
        <v>0</v>
      </c>
      <c r="Y19">
        <v>545921</v>
      </c>
      <c r="Z19">
        <v>0</v>
      </c>
      <c r="AA19">
        <v>2420635</v>
      </c>
      <c r="AB19">
        <v>14.6995404604071</v>
      </c>
    </row>
    <row r="20" spans="1:28" x14ac:dyDescent="0.3">
      <c r="A20" t="s">
        <v>45</v>
      </c>
      <c r="B20">
        <v>1151881</v>
      </c>
      <c r="C20">
        <v>0</v>
      </c>
      <c r="D20">
        <v>0</v>
      </c>
      <c r="E20">
        <v>0</v>
      </c>
      <c r="F20">
        <v>879936</v>
      </c>
      <c r="G20">
        <v>0</v>
      </c>
      <c r="H20">
        <v>0</v>
      </c>
      <c r="I20">
        <v>0</v>
      </c>
      <c r="J20">
        <v>0</v>
      </c>
      <c r="K20">
        <v>447314</v>
      </c>
      <c r="L20">
        <v>129205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13694</v>
      </c>
      <c r="W20">
        <v>0</v>
      </c>
      <c r="X20">
        <v>113917</v>
      </c>
      <c r="Y20">
        <v>970805</v>
      </c>
      <c r="Z20">
        <v>0</v>
      </c>
      <c r="AA20">
        <v>3706752</v>
      </c>
      <c r="AB20">
        <v>15.125666579436301</v>
      </c>
    </row>
    <row r="21" spans="1:28" x14ac:dyDescent="0.3">
      <c r="A21" t="s">
        <v>46</v>
      </c>
      <c r="B21">
        <v>136611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523823</v>
      </c>
      <c r="J21">
        <v>0</v>
      </c>
      <c r="K21">
        <v>1003170</v>
      </c>
      <c r="L21">
        <v>69829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866273</v>
      </c>
      <c r="U21">
        <v>363258</v>
      </c>
      <c r="V21">
        <v>23372</v>
      </c>
      <c r="W21">
        <v>0</v>
      </c>
      <c r="X21">
        <v>0</v>
      </c>
      <c r="Y21">
        <v>1545363</v>
      </c>
      <c r="Z21">
        <v>0</v>
      </c>
      <c r="AA21">
        <v>4531699</v>
      </c>
      <c r="AB21">
        <v>15.3266074823312</v>
      </c>
    </row>
    <row r="22" spans="1:28" x14ac:dyDescent="0.3">
      <c r="A22" t="s">
        <v>47</v>
      </c>
      <c r="B22">
        <v>3101217</v>
      </c>
      <c r="C22">
        <v>0</v>
      </c>
      <c r="D22">
        <v>0</v>
      </c>
      <c r="E22">
        <v>563747</v>
      </c>
      <c r="F22">
        <v>0</v>
      </c>
      <c r="G22">
        <v>0</v>
      </c>
      <c r="H22">
        <v>0</v>
      </c>
      <c r="I22">
        <v>622513</v>
      </c>
      <c r="J22">
        <v>0</v>
      </c>
      <c r="K22">
        <v>1610249</v>
      </c>
      <c r="L22">
        <v>0</v>
      </c>
      <c r="M22">
        <v>0</v>
      </c>
      <c r="N22">
        <v>0</v>
      </c>
      <c r="O22">
        <v>0</v>
      </c>
      <c r="P22">
        <v>0</v>
      </c>
      <c r="Q22">
        <v>59321</v>
      </c>
      <c r="R22">
        <v>0</v>
      </c>
      <c r="S22">
        <v>0</v>
      </c>
      <c r="T22">
        <v>877266</v>
      </c>
      <c r="U22">
        <v>165639</v>
      </c>
      <c r="V22">
        <v>0</v>
      </c>
      <c r="W22">
        <v>497510</v>
      </c>
      <c r="X22">
        <v>294048</v>
      </c>
      <c r="Y22">
        <v>552321</v>
      </c>
      <c r="Z22">
        <v>0</v>
      </c>
      <c r="AA22">
        <v>8343831</v>
      </c>
      <c r="AB22">
        <v>15.937033021382801</v>
      </c>
    </row>
    <row r="23" spans="1:28" x14ac:dyDescent="0.3">
      <c r="A23" t="s">
        <v>48</v>
      </c>
      <c r="B23">
        <v>75736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21338</v>
      </c>
      <c r="J23">
        <v>0</v>
      </c>
      <c r="K23">
        <v>59231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104273</v>
      </c>
      <c r="V23">
        <v>23618</v>
      </c>
      <c r="W23">
        <v>0</v>
      </c>
      <c r="X23">
        <v>0</v>
      </c>
      <c r="Y23">
        <v>175034</v>
      </c>
      <c r="Z23">
        <v>0</v>
      </c>
      <c r="AA23">
        <v>459230</v>
      </c>
      <c r="AB23">
        <v>13.037306452864</v>
      </c>
    </row>
    <row r="24" spans="1:28" x14ac:dyDescent="0.3">
      <c r="A24" t="s">
        <v>49</v>
      </c>
      <c r="B24">
        <v>185191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218040</v>
      </c>
      <c r="J24">
        <v>0</v>
      </c>
      <c r="K24">
        <v>70467</v>
      </c>
      <c r="L24">
        <v>47716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652976</v>
      </c>
      <c r="V24">
        <v>35213</v>
      </c>
      <c r="W24">
        <v>0</v>
      </c>
      <c r="X24">
        <v>0</v>
      </c>
      <c r="Y24">
        <v>605326</v>
      </c>
      <c r="Z24">
        <v>0</v>
      </c>
      <c r="AA24">
        <v>1814929</v>
      </c>
      <c r="AB24">
        <v>14.4115569064586</v>
      </c>
    </row>
    <row r="25" spans="1:28" x14ac:dyDescent="0.3">
      <c r="A25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e">
        <f>-Inf</f>
        <v>#NAME?</v>
      </c>
    </row>
    <row r="26" spans="1:28" x14ac:dyDescent="0.3">
      <c r="A26" t="s">
        <v>51</v>
      </c>
      <c r="B26">
        <v>2216710</v>
      </c>
      <c r="C26">
        <v>0</v>
      </c>
      <c r="D26">
        <v>0</v>
      </c>
      <c r="E26">
        <v>3768505</v>
      </c>
      <c r="F26">
        <v>509292</v>
      </c>
      <c r="G26">
        <v>0</v>
      </c>
      <c r="H26">
        <v>0</v>
      </c>
      <c r="I26">
        <v>0</v>
      </c>
      <c r="J26">
        <v>0</v>
      </c>
      <c r="K26">
        <v>0</v>
      </c>
      <c r="L26">
        <v>271990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986971</v>
      </c>
      <c r="T26">
        <v>0</v>
      </c>
      <c r="U26">
        <v>0</v>
      </c>
      <c r="V26">
        <v>63286</v>
      </c>
      <c r="W26">
        <v>0</v>
      </c>
      <c r="X26">
        <v>379122</v>
      </c>
      <c r="Y26">
        <v>0</v>
      </c>
      <c r="Z26">
        <v>0</v>
      </c>
      <c r="AA26">
        <v>8195876</v>
      </c>
      <c r="AB26">
        <v>15.9191416588951</v>
      </c>
    </row>
    <row r="27" spans="1:28" x14ac:dyDescent="0.3">
      <c r="A27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e">
        <f>-Inf</f>
        <v>#NAME?</v>
      </c>
    </row>
    <row r="28" spans="1:28" x14ac:dyDescent="0.3">
      <c r="A28" t="s">
        <v>53</v>
      </c>
      <c r="B28">
        <v>651589</v>
      </c>
      <c r="C28">
        <v>0</v>
      </c>
      <c r="D28">
        <v>0</v>
      </c>
      <c r="E28">
        <v>143835</v>
      </c>
      <c r="F28">
        <v>115579</v>
      </c>
      <c r="G28">
        <v>0</v>
      </c>
      <c r="H28">
        <v>0</v>
      </c>
      <c r="I28">
        <v>82621</v>
      </c>
      <c r="J28">
        <v>0</v>
      </c>
      <c r="K28">
        <v>0</v>
      </c>
      <c r="L28">
        <v>49323</v>
      </c>
      <c r="M28">
        <v>0</v>
      </c>
      <c r="N28">
        <v>0</v>
      </c>
      <c r="O28">
        <v>0</v>
      </c>
      <c r="P28">
        <v>0</v>
      </c>
      <c r="Q28">
        <v>0</v>
      </c>
      <c r="R28">
        <v>423004</v>
      </c>
      <c r="S28">
        <v>0</v>
      </c>
      <c r="T28">
        <v>0</v>
      </c>
      <c r="U28">
        <v>0</v>
      </c>
      <c r="V28">
        <v>0</v>
      </c>
      <c r="W28">
        <v>0</v>
      </c>
      <c r="X28">
        <v>126604</v>
      </c>
      <c r="Y28">
        <v>234143</v>
      </c>
      <c r="Z28">
        <v>31764</v>
      </c>
      <c r="AA28">
        <v>1858462</v>
      </c>
      <c r="AB28">
        <v>14.4352598219137</v>
      </c>
    </row>
    <row r="29" spans="1:28" x14ac:dyDescent="0.3">
      <c r="A29" t="s">
        <v>54</v>
      </c>
      <c r="B29">
        <v>1172053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153406</v>
      </c>
      <c r="J29">
        <v>0</v>
      </c>
      <c r="K29">
        <v>2397218</v>
      </c>
      <c r="L29">
        <v>129523</v>
      </c>
      <c r="M29">
        <v>0</v>
      </c>
      <c r="N29">
        <v>0</v>
      </c>
      <c r="O29">
        <v>0</v>
      </c>
      <c r="P29">
        <v>0</v>
      </c>
      <c r="Q29">
        <v>103336</v>
      </c>
      <c r="R29">
        <v>9187</v>
      </c>
      <c r="S29">
        <v>52604</v>
      </c>
      <c r="T29">
        <v>0</v>
      </c>
      <c r="U29">
        <v>0</v>
      </c>
      <c r="V29">
        <v>13595</v>
      </c>
      <c r="W29">
        <v>0</v>
      </c>
      <c r="X29">
        <v>0</v>
      </c>
      <c r="Y29">
        <v>368260</v>
      </c>
      <c r="Z29">
        <v>0</v>
      </c>
      <c r="AA29">
        <v>4399182</v>
      </c>
      <c r="AB29">
        <v>15.2969291725143</v>
      </c>
    </row>
    <row r="30" spans="1:28" x14ac:dyDescent="0.3">
      <c r="A30" t="s">
        <v>55</v>
      </c>
      <c r="B30">
        <v>591768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475936</v>
      </c>
      <c r="Y30">
        <v>0</v>
      </c>
      <c r="Z30">
        <v>0</v>
      </c>
      <c r="AA30">
        <v>1067704</v>
      </c>
      <c r="AB30">
        <v>13.881021106530101</v>
      </c>
    </row>
    <row r="31" spans="1:28" x14ac:dyDescent="0.3">
      <c r="A31" t="s">
        <v>56</v>
      </c>
      <c r="B31">
        <v>0</v>
      </c>
      <c r="C31">
        <v>0</v>
      </c>
      <c r="D31">
        <v>0</v>
      </c>
      <c r="E31">
        <v>0</v>
      </c>
      <c r="F31">
        <v>11238136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11238136</v>
      </c>
      <c r="AB31">
        <v>16.234823552378501</v>
      </c>
    </row>
    <row r="32" spans="1:28" x14ac:dyDescent="0.3">
      <c r="A32" t="s">
        <v>57</v>
      </c>
      <c r="B32">
        <v>6081990</v>
      </c>
      <c r="C32">
        <v>1475257</v>
      </c>
      <c r="D32">
        <v>0</v>
      </c>
      <c r="E32">
        <v>0</v>
      </c>
      <c r="F32">
        <v>0</v>
      </c>
      <c r="G32">
        <v>74555</v>
      </c>
      <c r="H32">
        <v>510091</v>
      </c>
      <c r="I32">
        <v>0</v>
      </c>
      <c r="J32">
        <v>0</v>
      </c>
      <c r="K32">
        <v>350826</v>
      </c>
      <c r="L32">
        <v>228549</v>
      </c>
      <c r="M32">
        <v>0</v>
      </c>
      <c r="N32">
        <v>0</v>
      </c>
      <c r="O32">
        <v>0</v>
      </c>
      <c r="P32">
        <v>0</v>
      </c>
      <c r="Q32">
        <v>103408</v>
      </c>
      <c r="R32">
        <v>0</v>
      </c>
      <c r="S32">
        <v>148761</v>
      </c>
      <c r="T32">
        <v>0</v>
      </c>
      <c r="U32">
        <v>0</v>
      </c>
      <c r="V32">
        <v>9914</v>
      </c>
      <c r="W32">
        <v>0</v>
      </c>
      <c r="X32">
        <v>120265</v>
      </c>
      <c r="Y32">
        <v>427311</v>
      </c>
      <c r="Z32">
        <v>0</v>
      </c>
      <c r="AA32">
        <v>9530927</v>
      </c>
      <c r="AB32">
        <v>16.0700525426731</v>
      </c>
    </row>
    <row r="33" spans="1:28" x14ac:dyDescent="0.3">
      <c r="A33" t="s">
        <v>58</v>
      </c>
      <c r="B33">
        <v>1364106</v>
      </c>
      <c r="C33">
        <v>0</v>
      </c>
      <c r="D33">
        <v>342144</v>
      </c>
      <c r="E33">
        <v>240470</v>
      </c>
      <c r="F33">
        <v>0</v>
      </c>
      <c r="G33">
        <v>0</v>
      </c>
      <c r="H33">
        <v>136480</v>
      </c>
      <c r="I33">
        <v>0</v>
      </c>
      <c r="J33">
        <v>0</v>
      </c>
      <c r="K33">
        <v>86079</v>
      </c>
      <c r="L33">
        <v>78341</v>
      </c>
      <c r="M33">
        <v>0</v>
      </c>
      <c r="N33">
        <v>0</v>
      </c>
      <c r="O33">
        <v>77015</v>
      </c>
      <c r="P33">
        <v>0</v>
      </c>
      <c r="Q33">
        <v>0</v>
      </c>
      <c r="R33">
        <v>0</v>
      </c>
      <c r="S33">
        <v>170760</v>
      </c>
      <c r="T33">
        <v>0</v>
      </c>
      <c r="U33">
        <v>0</v>
      </c>
      <c r="V33">
        <v>11580</v>
      </c>
      <c r="W33">
        <v>0</v>
      </c>
      <c r="X33">
        <v>164256</v>
      </c>
      <c r="Y33">
        <v>285921</v>
      </c>
      <c r="Z33">
        <v>0</v>
      </c>
      <c r="AA33">
        <v>2957152</v>
      </c>
      <c r="AB33">
        <v>14.8997372009629</v>
      </c>
    </row>
    <row r="34" spans="1:28" x14ac:dyDescent="0.3">
      <c r="A34" t="s">
        <v>59</v>
      </c>
      <c r="B34">
        <v>815092</v>
      </c>
      <c r="C34">
        <v>0</v>
      </c>
      <c r="D34">
        <v>0</v>
      </c>
      <c r="E34">
        <v>0</v>
      </c>
      <c r="F34">
        <v>0</v>
      </c>
      <c r="G34">
        <v>0</v>
      </c>
      <c r="H34">
        <v>467091</v>
      </c>
      <c r="I34">
        <v>0</v>
      </c>
      <c r="J34">
        <v>0</v>
      </c>
      <c r="K34">
        <v>651348</v>
      </c>
      <c r="L34">
        <v>226747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1613059</v>
      </c>
      <c r="U34">
        <v>0</v>
      </c>
      <c r="V34">
        <v>79956</v>
      </c>
      <c r="W34">
        <v>0</v>
      </c>
      <c r="X34">
        <v>0</v>
      </c>
      <c r="Y34">
        <v>0</v>
      </c>
      <c r="Z34">
        <v>0</v>
      </c>
      <c r="AA34">
        <v>3853293</v>
      </c>
      <c r="AB34">
        <v>15.164438665357601</v>
      </c>
    </row>
    <row r="35" spans="1:28" x14ac:dyDescent="0.3">
      <c r="A35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e">
        <f>-Inf</f>
        <v>#NAME?</v>
      </c>
    </row>
    <row r="36" spans="1:28" x14ac:dyDescent="0.3">
      <c r="A36" t="s">
        <v>61</v>
      </c>
      <c r="B36">
        <v>4259855</v>
      </c>
      <c r="C36">
        <v>0</v>
      </c>
      <c r="D36">
        <v>0</v>
      </c>
      <c r="E36">
        <v>0</v>
      </c>
      <c r="F36">
        <v>513072</v>
      </c>
      <c r="G36">
        <v>0</v>
      </c>
      <c r="H36">
        <v>0</v>
      </c>
      <c r="I36">
        <v>0</v>
      </c>
      <c r="J36">
        <v>0</v>
      </c>
      <c r="K36">
        <v>4207287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779321</v>
      </c>
      <c r="X36">
        <v>254714</v>
      </c>
      <c r="Y36">
        <v>1091573</v>
      </c>
      <c r="Z36">
        <v>0</v>
      </c>
      <c r="AA36">
        <v>11105822</v>
      </c>
      <c r="AB36">
        <v>16.222980033282699</v>
      </c>
    </row>
    <row r="37" spans="1:28" x14ac:dyDescent="0.3">
      <c r="A37" t="s">
        <v>62</v>
      </c>
      <c r="B37">
        <v>12566534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450643</v>
      </c>
      <c r="J37">
        <v>0</v>
      </c>
      <c r="K37">
        <v>529150</v>
      </c>
      <c r="L37">
        <v>0</v>
      </c>
      <c r="M37">
        <v>0</v>
      </c>
      <c r="N37">
        <v>0</v>
      </c>
      <c r="O37">
        <v>71655</v>
      </c>
      <c r="P37">
        <v>0</v>
      </c>
      <c r="Q37">
        <v>0</v>
      </c>
      <c r="R37">
        <v>0</v>
      </c>
      <c r="S37">
        <v>0</v>
      </c>
      <c r="T37">
        <v>1076435</v>
      </c>
      <c r="U37">
        <v>0</v>
      </c>
      <c r="V37">
        <v>11290</v>
      </c>
      <c r="W37">
        <v>0</v>
      </c>
      <c r="X37">
        <v>0</v>
      </c>
      <c r="Y37">
        <v>1222122</v>
      </c>
      <c r="Z37">
        <v>0</v>
      </c>
      <c r="AA37">
        <v>15927829</v>
      </c>
      <c r="AB37">
        <v>16.583578388857401</v>
      </c>
    </row>
    <row r="38" spans="1:28" x14ac:dyDescent="0.3">
      <c r="A38" t="s">
        <v>63</v>
      </c>
      <c r="B38">
        <v>3347180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124157</v>
      </c>
      <c r="L38">
        <v>0</v>
      </c>
      <c r="M38">
        <v>0</v>
      </c>
      <c r="N38">
        <v>0</v>
      </c>
      <c r="O38">
        <v>0</v>
      </c>
      <c r="P38">
        <v>0</v>
      </c>
      <c r="Q38">
        <v>91974</v>
      </c>
      <c r="R38">
        <v>0</v>
      </c>
      <c r="S38">
        <v>0</v>
      </c>
      <c r="T38">
        <v>139391</v>
      </c>
      <c r="U38">
        <v>0</v>
      </c>
      <c r="V38">
        <v>0</v>
      </c>
      <c r="W38">
        <v>0</v>
      </c>
      <c r="X38">
        <v>0</v>
      </c>
      <c r="Y38">
        <v>320431</v>
      </c>
      <c r="Z38">
        <v>0</v>
      </c>
      <c r="AA38">
        <v>4023133</v>
      </c>
      <c r="AB38">
        <v>15.207571510291</v>
      </c>
    </row>
    <row r="39" spans="1:28" x14ac:dyDescent="0.3">
      <c r="A39" t="s">
        <v>64</v>
      </c>
      <c r="B39">
        <v>3214836</v>
      </c>
      <c r="C39">
        <v>0</v>
      </c>
      <c r="D39">
        <v>0</v>
      </c>
      <c r="E39">
        <v>0</v>
      </c>
      <c r="F39">
        <v>0</v>
      </c>
      <c r="G39">
        <v>0</v>
      </c>
      <c r="H39">
        <v>397651</v>
      </c>
      <c r="I39">
        <v>120776</v>
      </c>
      <c r="J39">
        <v>0</v>
      </c>
      <c r="K39">
        <v>0</v>
      </c>
      <c r="L39">
        <v>169152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1015635</v>
      </c>
      <c r="U39">
        <v>181483</v>
      </c>
      <c r="V39">
        <v>0</v>
      </c>
      <c r="W39">
        <v>0</v>
      </c>
      <c r="X39">
        <v>0</v>
      </c>
      <c r="Y39">
        <v>162047</v>
      </c>
      <c r="Z39">
        <v>0</v>
      </c>
      <c r="AA39">
        <v>5261580</v>
      </c>
      <c r="AB39">
        <v>15.475941919836901</v>
      </c>
    </row>
    <row r="40" spans="1:28" x14ac:dyDescent="0.3">
      <c r="A40" t="s">
        <v>65</v>
      </c>
      <c r="B40">
        <v>2382811</v>
      </c>
      <c r="C40">
        <v>0</v>
      </c>
      <c r="D40">
        <v>0</v>
      </c>
      <c r="E40">
        <v>0</v>
      </c>
      <c r="F40">
        <v>847721</v>
      </c>
      <c r="G40">
        <v>0</v>
      </c>
      <c r="H40">
        <v>0</v>
      </c>
      <c r="I40">
        <v>0</v>
      </c>
      <c r="J40">
        <v>0</v>
      </c>
      <c r="K40">
        <v>244964</v>
      </c>
      <c r="L40">
        <v>114292</v>
      </c>
      <c r="M40">
        <v>0</v>
      </c>
      <c r="N40">
        <v>0</v>
      </c>
      <c r="O40">
        <v>73381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25507</v>
      </c>
      <c r="W40">
        <v>0</v>
      </c>
      <c r="X40">
        <v>0</v>
      </c>
      <c r="Y40">
        <v>0</v>
      </c>
      <c r="Z40">
        <v>0</v>
      </c>
      <c r="AA40">
        <v>3688676</v>
      </c>
      <c r="AB40">
        <v>15.1207781440418</v>
      </c>
    </row>
    <row r="41" spans="1:28" x14ac:dyDescent="0.3">
      <c r="A41" t="s">
        <v>66</v>
      </c>
      <c r="B41">
        <v>835613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311596</v>
      </c>
      <c r="J41">
        <v>621939</v>
      </c>
      <c r="K41">
        <v>100764</v>
      </c>
      <c r="L41">
        <v>165243</v>
      </c>
      <c r="M41">
        <v>0</v>
      </c>
      <c r="N41">
        <v>0</v>
      </c>
      <c r="O41">
        <v>60269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14061</v>
      </c>
      <c r="W41">
        <v>0</v>
      </c>
      <c r="X41">
        <v>114993</v>
      </c>
      <c r="Y41">
        <v>527316</v>
      </c>
      <c r="Z41">
        <v>0</v>
      </c>
      <c r="AA41">
        <v>2751794</v>
      </c>
      <c r="AB41">
        <v>14.8277636205825</v>
      </c>
    </row>
    <row r="42" spans="1:28" x14ac:dyDescent="0.3">
      <c r="A42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39501</v>
      </c>
      <c r="M42">
        <v>0</v>
      </c>
      <c r="N42">
        <v>0</v>
      </c>
      <c r="O42">
        <v>0</v>
      </c>
      <c r="P42">
        <v>0</v>
      </c>
      <c r="Q42">
        <v>0</v>
      </c>
      <c r="R42">
        <v>361679</v>
      </c>
      <c r="S42">
        <v>0</v>
      </c>
      <c r="T42">
        <v>0</v>
      </c>
      <c r="U42">
        <v>0</v>
      </c>
      <c r="V42">
        <v>21426</v>
      </c>
      <c r="W42">
        <v>0</v>
      </c>
      <c r="X42">
        <v>0</v>
      </c>
      <c r="Y42">
        <v>283732</v>
      </c>
      <c r="Z42">
        <v>0</v>
      </c>
      <c r="AA42">
        <v>706338</v>
      </c>
      <c r="AB42">
        <v>13.4678491554505</v>
      </c>
    </row>
    <row r="43" spans="1:28" x14ac:dyDescent="0.3">
      <c r="A43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66153</v>
      </c>
      <c r="W43">
        <v>0</v>
      </c>
      <c r="X43">
        <v>0</v>
      </c>
      <c r="Y43">
        <v>0</v>
      </c>
      <c r="Z43">
        <v>0</v>
      </c>
      <c r="AA43">
        <v>66153</v>
      </c>
      <c r="AB43">
        <v>11.0997255199887</v>
      </c>
    </row>
    <row r="44" spans="1:28" x14ac:dyDescent="0.3">
      <c r="A44" t="s">
        <v>69</v>
      </c>
      <c r="B44">
        <v>42388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114665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215088</v>
      </c>
      <c r="S44">
        <v>0</v>
      </c>
      <c r="T44">
        <v>0</v>
      </c>
      <c r="U44">
        <v>0</v>
      </c>
      <c r="V44">
        <v>22119</v>
      </c>
      <c r="W44">
        <v>0</v>
      </c>
      <c r="X44">
        <v>0</v>
      </c>
      <c r="Y44">
        <v>484184</v>
      </c>
      <c r="Z44">
        <v>0</v>
      </c>
      <c r="AA44">
        <v>878444</v>
      </c>
      <c r="AB44">
        <v>13.685907439557599</v>
      </c>
    </row>
    <row r="45" spans="1:28" x14ac:dyDescent="0.3">
      <c r="A45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59657</v>
      </c>
      <c r="J45">
        <v>0</v>
      </c>
      <c r="K45">
        <v>313618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47166</v>
      </c>
      <c r="U45">
        <v>63821</v>
      </c>
      <c r="V45">
        <v>0</v>
      </c>
      <c r="W45">
        <v>0</v>
      </c>
      <c r="X45">
        <v>0</v>
      </c>
      <c r="Y45">
        <v>137875</v>
      </c>
      <c r="Z45">
        <v>0</v>
      </c>
      <c r="AA45">
        <v>622137</v>
      </c>
      <c r="AB45">
        <v>13.340915604703</v>
      </c>
    </row>
    <row r="46" spans="1:28" x14ac:dyDescent="0.3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68185</v>
      </c>
      <c r="Z46">
        <v>0</v>
      </c>
      <c r="AA46">
        <v>68185</v>
      </c>
      <c r="AB46">
        <v>11.1299798782919</v>
      </c>
    </row>
    <row r="47" spans="1:28" x14ac:dyDescent="0.3">
      <c r="A47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15404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40756</v>
      </c>
      <c r="Z47">
        <v>0</v>
      </c>
      <c r="AA47">
        <v>56160</v>
      </c>
      <c r="AB47">
        <v>10.935960038699699</v>
      </c>
    </row>
    <row r="48" spans="1:28" x14ac:dyDescent="0.3">
      <c r="A48" t="s">
        <v>73</v>
      </c>
      <c r="B48">
        <v>498057</v>
      </c>
      <c r="C48">
        <v>0</v>
      </c>
      <c r="D48">
        <v>0</v>
      </c>
      <c r="E48">
        <v>0</v>
      </c>
      <c r="F48">
        <v>0</v>
      </c>
      <c r="G48">
        <v>0</v>
      </c>
      <c r="H48">
        <v>93463</v>
      </c>
      <c r="I48">
        <v>0</v>
      </c>
      <c r="J48">
        <v>58633</v>
      </c>
      <c r="K48">
        <v>98031</v>
      </c>
      <c r="L48">
        <v>90987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9958</v>
      </c>
      <c r="W48">
        <v>0</v>
      </c>
      <c r="X48">
        <v>123973</v>
      </c>
      <c r="Y48">
        <v>0</v>
      </c>
      <c r="Z48">
        <v>0</v>
      </c>
      <c r="AA48">
        <v>973102</v>
      </c>
      <c r="AB48">
        <v>13.7882441860952</v>
      </c>
    </row>
    <row r="49" spans="1:28" x14ac:dyDescent="0.3">
      <c r="A49" t="s">
        <v>74</v>
      </c>
      <c r="B49">
        <v>108704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29672</v>
      </c>
      <c r="L49">
        <v>0</v>
      </c>
      <c r="M49">
        <v>0</v>
      </c>
      <c r="N49">
        <v>0</v>
      </c>
      <c r="O49">
        <v>93402</v>
      </c>
      <c r="P49">
        <v>0</v>
      </c>
      <c r="Q49">
        <v>0</v>
      </c>
      <c r="R49">
        <v>0</v>
      </c>
      <c r="S49">
        <v>0</v>
      </c>
      <c r="T49">
        <v>0</v>
      </c>
      <c r="U49">
        <v>270108</v>
      </c>
      <c r="V49">
        <v>40240</v>
      </c>
      <c r="W49">
        <v>0</v>
      </c>
      <c r="X49">
        <v>0</v>
      </c>
      <c r="Y49">
        <v>0</v>
      </c>
      <c r="Z49">
        <v>0</v>
      </c>
      <c r="AA49">
        <v>542126</v>
      </c>
      <c r="AB49">
        <v>13.203253725729001</v>
      </c>
    </row>
    <row r="50" spans="1:28" x14ac:dyDescent="0.3">
      <c r="A50" t="s">
        <v>75</v>
      </c>
      <c r="B50">
        <v>1620739</v>
      </c>
      <c r="C50">
        <v>0</v>
      </c>
      <c r="D50">
        <v>0</v>
      </c>
      <c r="E50">
        <v>2138020</v>
      </c>
      <c r="F50">
        <v>0</v>
      </c>
      <c r="G50">
        <v>0</v>
      </c>
      <c r="H50">
        <v>325407</v>
      </c>
      <c r="I50">
        <v>446471</v>
      </c>
      <c r="J50">
        <v>1343124</v>
      </c>
      <c r="K50">
        <v>5387120</v>
      </c>
      <c r="L50">
        <v>168683</v>
      </c>
      <c r="M50">
        <v>0</v>
      </c>
      <c r="N50">
        <v>0</v>
      </c>
      <c r="O50">
        <v>0</v>
      </c>
      <c r="P50">
        <v>686903</v>
      </c>
      <c r="Q50">
        <v>0</v>
      </c>
      <c r="R50">
        <v>0</v>
      </c>
      <c r="S50">
        <v>0</v>
      </c>
      <c r="T50">
        <v>0</v>
      </c>
      <c r="U50">
        <v>0</v>
      </c>
      <c r="V50">
        <v>23046</v>
      </c>
      <c r="W50">
        <v>0</v>
      </c>
      <c r="X50">
        <v>179428</v>
      </c>
      <c r="Y50">
        <v>943018</v>
      </c>
      <c r="Z50">
        <v>0</v>
      </c>
      <c r="AA50">
        <v>13261959</v>
      </c>
      <c r="AB50">
        <v>16.4004102693664</v>
      </c>
    </row>
    <row r="51" spans="1:28" x14ac:dyDescent="0.3">
      <c r="A51" t="s">
        <v>76</v>
      </c>
      <c r="B51">
        <v>4433824</v>
      </c>
      <c r="C51">
        <v>0</v>
      </c>
      <c r="D51">
        <v>1009692</v>
      </c>
      <c r="E51">
        <v>280626</v>
      </c>
      <c r="F51">
        <v>0</v>
      </c>
      <c r="G51">
        <v>0</v>
      </c>
      <c r="H51">
        <v>841013</v>
      </c>
      <c r="I51">
        <v>504869</v>
      </c>
      <c r="J51">
        <v>3473600</v>
      </c>
      <c r="K51">
        <v>12845868</v>
      </c>
      <c r="L51">
        <v>2042374</v>
      </c>
      <c r="M51">
        <v>526442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12249</v>
      </c>
      <c r="W51">
        <v>0</v>
      </c>
      <c r="X51">
        <v>263037</v>
      </c>
      <c r="Y51">
        <v>227300</v>
      </c>
      <c r="Z51">
        <v>0</v>
      </c>
      <c r="AA51">
        <v>26460894</v>
      </c>
      <c r="AB51">
        <v>17.0911785029284</v>
      </c>
    </row>
    <row r="52" spans="1:28" x14ac:dyDescent="0.3">
      <c r="A52" t="s">
        <v>77</v>
      </c>
      <c r="B52">
        <v>99909</v>
      </c>
      <c r="C52">
        <v>1266150</v>
      </c>
      <c r="D52">
        <v>0</v>
      </c>
      <c r="E52">
        <v>0</v>
      </c>
      <c r="F52">
        <v>0</v>
      </c>
      <c r="G52">
        <v>0</v>
      </c>
      <c r="H52">
        <v>0</v>
      </c>
      <c r="I52">
        <v>231198</v>
      </c>
      <c r="J52">
        <v>74158</v>
      </c>
      <c r="K52">
        <v>684485</v>
      </c>
      <c r="L52">
        <v>114133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290196</v>
      </c>
      <c r="U52">
        <v>0</v>
      </c>
      <c r="V52">
        <v>7611</v>
      </c>
      <c r="W52">
        <v>0</v>
      </c>
      <c r="X52">
        <v>0</v>
      </c>
      <c r="Y52">
        <v>1062877</v>
      </c>
      <c r="Z52">
        <v>131010</v>
      </c>
      <c r="AA52">
        <v>3961727</v>
      </c>
      <c r="AB52">
        <v>15.192190599272999</v>
      </c>
    </row>
    <row r="53" spans="1:28" x14ac:dyDescent="0.3">
      <c r="A53" t="s">
        <v>78</v>
      </c>
      <c r="B53">
        <v>6225683</v>
      </c>
      <c r="C53">
        <v>0</v>
      </c>
      <c r="D53">
        <v>0</v>
      </c>
      <c r="E53">
        <v>146892</v>
      </c>
      <c r="F53">
        <v>0</v>
      </c>
      <c r="G53">
        <v>0</v>
      </c>
      <c r="H53">
        <v>241123</v>
      </c>
      <c r="I53">
        <v>636504</v>
      </c>
      <c r="J53">
        <v>0</v>
      </c>
      <c r="K53">
        <v>754030</v>
      </c>
      <c r="L53">
        <v>118690</v>
      </c>
      <c r="M53">
        <v>0</v>
      </c>
      <c r="N53">
        <v>0</v>
      </c>
      <c r="O53">
        <v>81467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21706</v>
      </c>
      <c r="W53">
        <v>0</v>
      </c>
      <c r="X53">
        <v>81406</v>
      </c>
      <c r="Y53">
        <v>1329940</v>
      </c>
      <c r="Z53">
        <v>0</v>
      </c>
      <c r="AA53">
        <v>9637441</v>
      </c>
      <c r="AB53">
        <v>16.081166174915399</v>
      </c>
    </row>
    <row r="54" spans="1:28" x14ac:dyDescent="0.3">
      <c r="A54" t="s">
        <v>79</v>
      </c>
      <c r="B54">
        <v>1399119</v>
      </c>
      <c r="C54">
        <v>0</v>
      </c>
      <c r="D54">
        <v>0</v>
      </c>
      <c r="E54">
        <v>0</v>
      </c>
      <c r="F54">
        <v>0</v>
      </c>
      <c r="G54">
        <v>0</v>
      </c>
      <c r="H54">
        <v>617404</v>
      </c>
      <c r="I54">
        <v>379522</v>
      </c>
      <c r="J54">
        <v>724427</v>
      </c>
      <c r="K54">
        <v>434110</v>
      </c>
      <c r="L54">
        <v>265291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17893</v>
      </c>
      <c r="W54">
        <v>0</v>
      </c>
      <c r="X54">
        <v>0</v>
      </c>
      <c r="Y54">
        <v>1103117</v>
      </c>
      <c r="Z54">
        <v>0</v>
      </c>
      <c r="AA54">
        <v>4940883</v>
      </c>
      <c r="AB54">
        <v>15.413054618130399</v>
      </c>
    </row>
    <row r="55" spans="1:28" x14ac:dyDescent="0.3">
      <c r="A55" t="s">
        <v>80</v>
      </c>
      <c r="B55">
        <v>13084729</v>
      </c>
      <c r="C55">
        <v>1693780</v>
      </c>
      <c r="D55">
        <v>19303895</v>
      </c>
      <c r="E55">
        <v>0</v>
      </c>
      <c r="F55">
        <v>0</v>
      </c>
      <c r="G55">
        <v>127860</v>
      </c>
      <c r="H55">
        <v>2554465</v>
      </c>
      <c r="I55">
        <v>508536</v>
      </c>
      <c r="J55">
        <v>0</v>
      </c>
      <c r="K55">
        <v>10144138</v>
      </c>
      <c r="L55">
        <v>4300977</v>
      </c>
      <c r="M55">
        <v>986703</v>
      </c>
      <c r="N55">
        <v>0</v>
      </c>
      <c r="O55">
        <v>8491</v>
      </c>
      <c r="P55">
        <v>0</v>
      </c>
      <c r="Q55">
        <v>0</v>
      </c>
      <c r="R55">
        <v>0</v>
      </c>
      <c r="S55">
        <v>0</v>
      </c>
      <c r="T55">
        <v>3178</v>
      </c>
      <c r="U55">
        <v>0</v>
      </c>
      <c r="V55">
        <v>0</v>
      </c>
      <c r="W55">
        <v>0</v>
      </c>
      <c r="X55">
        <v>187337</v>
      </c>
      <c r="Y55">
        <v>354149</v>
      </c>
      <c r="Z55">
        <v>48312</v>
      </c>
      <c r="AA55">
        <v>53306550</v>
      </c>
      <c r="AB55">
        <v>17.791569770891599</v>
      </c>
    </row>
    <row r="56" spans="1:28" x14ac:dyDescent="0.3">
      <c r="A56" t="s">
        <v>81</v>
      </c>
      <c r="B56">
        <v>554282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52485</v>
      </c>
      <c r="L56">
        <v>117388</v>
      </c>
      <c r="M56">
        <v>0</v>
      </c>
      <c r="N56">
        <v>0</v>
      </c>
      <c r="O56">
        <v>0</v>
      </c>
      <c r="P56">
        <v>0</v>
      </c>
      <c r="Q56">
        <v>181146</v>
      </c>
      <c r="R56">
        <v>246924</v>
      </c>
      <c r="S56">
        <v>0</v>
      </c>
      <c r="T56">
        <v>0</v>
      </c>
      <c r="U56">
        <v>0</v>
      </c>
      <c r="V56">
        <v>17074</v>
      </c>
      <c r="W56">
        <v>0</v>
      </c>
      <c r="X56">
        <v>0</v>
      </c>
      <c r="Y56">
        <v>531986</v>
      </c>
      <c r="Z56">
        <v>0</v>
      </c>
      <c r="AA56">
        <v>1701285</v>
      </c>
      <c r="AB56">
        <v>14.3468944058442</v>
      </c>
    </row>
    <row r="57" spans="1:28" x14ac:dyDescent="0.3">
      <c r="A57" t="s">
        <v>82</v>
      </c>
      <c r="B57">
        <v>1640961</v>
      </c>
      <c r="C57">
        <v>0</v>
      </c>
      <c r="D57">
        <v>1045628</v>
      </c>
      <c r="E57">
        <v>0</v>
      </c>
      <c r="F57">
        <v>0</v>
      </c>
      <c r="G57">
        <v>0</v>
      </c>
      <c r="H57">
        <v>194931</v>
      </c>
      <c r="I57">
        <v>167078</v>
      </c>
      <c r="J57">
        <v>0</v>
      </c>
      <c r="K57">
        <v>338347</v>
      </c>
      <c r="L57">
        <v>994051</v>
      </c>
      <c r="M57">
        <v>266783</v>
      </c>
      <c r="N57">
        <v>0</v>
      </c>
      <c r="O57">
        <v>27284</v>
      </c>
      <c r="P57">
        <v>0</v>
      </c>
      <c r="Q57">
        <v>0</v>
      </c>
      <c r="R57">
        <v>0</v>
      </c>
      <c r="S57">
        <v>0</v>
      </c>
      <c r="T57">
        <v>296827</v>
      </c>
      <c r="U57">
        <v>0</v>
      </c>
      <c r="V57">
        <v>10513</v>
      </c>
      <c r="W57">
        <v>0</v>
      </c>
      <c r="X57">
        <v>0</v>
      </c>
      <c r="Y57">
        <v>473712</v>
      </c>
      <c r="Z57">
        <v>0</v>
      </c>
      <c r="AA57">
        <v>5456115</v>
      </c>
      <c r="AB57">
        <v>15.5122475559959</v>
      </c>
    </row>
    <row r="58" spans="1:28" x14ac:dyDescent="0.3">
      <c r="A58" t="s">
        <v>83</v>
      </c>
      <c r="B58">
        <v>2341754</v>
      </c>
      <c r="C58">
        <v>0</v>
      </c>
      <c r="D58">
        <v>505200</v>
      </c>
      <c r="E58">
        <v>77349</v>
      </c>
      <c r="F58">
        <v>0</v>
      </c>
      <c r="G58">
        <v>0</v>
      </c>
      <c r="H58">
        <v>594288</v>
      </c>
      <c r="I58">
        <v>0</v>
      </c>
      <c r="J58">
        <v>627305</v>
      </c>
      <c r="K58">
        <v>69426</v>
      </c>
      <c r="L58">
        <v>1127484</v>
      </c>
      <c r="M58">
        <v>446726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429463</v>
      </c>
      <c r="Z58">
        <v>0</v>
      </c>
      <c r="AA58">
        <v>6218995</v>
      </c>
      <c r="AB58">
        <v>15.643118876097899</v>
      </c>
    </row>
    <row r="59" spans="1:28" x14ac:dyDescent="0.3">
      <c r="A59" t="s">
        <v>84</v>
      </c>
      <c r="B59">
        <v>240183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285719</v>
      </c>
      <c r="J59">
        <v>0</v>
      </c>
      <c r="K59">
        <v>168767</v>
      </c>
      <c r="L59">
        <v>241205</v>
      </c>
      <c r="M59">
        <v>125016</v>
      </c>
      <c r="N59">
        <v>0</v>
      </c>
      <c r="O59">
        <v>48824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23100</v>
      </c>
      <c r="W59">
        <v>0</v>
      </c>
      <c r="X59">
        <v>121889</v>
      </c>
      <c r="Y59">
        <v>610054</v>
      </c>
      <c r="Z59">
        <v>0</v>
      </c>
      <c r="AA59">
        <v>1864757</v>
      </c>
      <c r="AB59">
        <v>14.438641307664801</v>
      </c>
    </row>
    <row r="60" spans="1:28" x14ac:dyDescent="0.3">
      <c r="A60" t="s">
        <v>85</v>
      </c>
      <c r="B60">
        <v>2780000</v>
      </c>
      <c r="C60">
        <v>0</v>
      </c>
      <c r="D60">
        <v>559418</v>
      </c>
      <c r="E60">
        <v>0</v>
      </c>
      <c r="F60">
        <v>0</v>
      </c>
      <c r="G60">
        <v>0</v>
      </c>
      <c r="H60">
        <v>369167</v>
      </c>
      <c r="I60">
        <v>0</v>
      </c>
      <c r="J60">
        <v>1285117</v>
      </c>
      <c r="K60">
        <v>851467</v>
      </c>
      <c r="L60">
        <v>1500603</v>
      </c>
      <c r="M60">
        <v>492546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31562</v>
      </c>
      <c r="W60">
        <v>0</v>
      </c>
      <c r="X60">
        <v>222862</v>
      </c>
      <c r="Y60">
        <v>317393</v>
      </c>
      <c r="Z60">
        <v>0</v>
      </c>
      <c r="AA60">
        <v>8410135</v>
      </c>
      <c r="AB60">
        <v>15.944948084139</v>
      </c>
    </row>
    <row r="61" spans="1:28" x14ac:dyDescent="0.3">
      <c r="A61" t="s">
        <v>86</v>
      </c>
      <c r="B61">
        <v>710675</v>
      </c>
      <c r="C61">
        <v>0</v>
      </c>
      <c r="D61">
        <v>0</v>
      </c>
      <c r="E61">
        <v>140805</v>
      </c>
      <c r="F61">
        <v>0</v>
      </c>
      <c r="G61">
        <v>0</v>
      </c>
      <c r="H61">
        <v>794869</v>
      </c>
      <c r="I61">
        <v>1183693</v>
      </c>
      <c r="J61">
        <v>0</v>
      </c>
      <c r="K61">
        <v>14969599</v>
      </c>
      <c r="L61">
        <v>459566</v>
      </c>
      <c r="M61">
        <v>163822</v>
      </c>
      <c r="N61">
        <v>0</v>
      </c>
      <c r="O61">
        <v>162551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611510</v>
      </c>
      <c r="Y61">
        <v>2104664</v>
      </c>
      <c r="Z61">
        <v>0</v>
      </c>
      <c r="AA61">
        <v>21301754</v>
      </c>
      <c r="AB61">
        <v>16.8742999747071</v>
      </c>
    </row>
    <row r="62" spans="1:28" x14ac:dyDescent="0.3">
      <c r="A62" t="s">
        <v>87</v>
      </c>
      <c r="B62">
        <v>1730684</v>
      </c>
      <c r="C62">
        <v>0</v>
      </c>
      <c r="D62">
        <v>1696501</v>
      </c>
      <c r="E62">
        <v>0</v>
      </c>
      <c r="F62">
        <v>0</v>
      </c>
      <c r="G62">
        <v>542853</v>
      </c>
      <c r="H62">
        <v>588151</v>
      </c>
      <c r="I62">
        <v>341613</v>
      </c>
      <c r="J62">
        <v>0</v>
      </c>
      <c r="K62">
        <v>2051738</v>
      </c>
      <c r="L62">
        <v>477969</v>
      </c>
      <c r="M62">
        <v>227120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740578</v>
      </c>
      <c r="U62">
        <v>242034</v>
      </c>
      <c r="V62">
        <v>29132</v>
      </c>
      <c r="W62">
        <v>0</v>
      </c>
      <c r="X62">
        <v>244112</v>
      </c>
      <c r="Y62">
        <v>511201</v>
      </c>
      <c r="Z62">
        <v>0</v>
      </c>
      <c r="AA62">
        <v>9423686</v>
      </c>
      <c r="AB62">
        <v>16.058736865133302</v>
      </c>
    </row>
    <row r="63" spans="1:28" x14ac:dyDescent="0.3">
      <c r="A63" t="s">
        <v>88</v>
      </c>
      <c r="B63">
        <v>730827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241934</v>
      </c>
      <c r="J63">
        <v>32513</v>
      </c>
      <c r="K63">
        <v>154019</v>
      </c>
      <c r="L63">
        <v>44291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391960</v>
      </c>
      <c r="U63">
        <v>0</v>
      </c>
      <c r="V63">
        <v>25498</v>
      </c>
      <c r="W63">
        <v>0</v>
      </c>
      <c r="X63">
        <v>88922</v>
      </c>
      <c r="Y63">
        <v>595977</v>
      </c>
      <c r="Z63">
        <v>0</v>
      </c>
      <c r="AA63">
        <v>2305941</v>
      </c>
      <c r="AB63">
        <v>14.6509993940545</v>
      </c>
    </row>
    <row r="64" spans="1:28" x14ac:dyDescent="0.3">
      <c r="A64" t="s">
        <v>89</v>
      </c>
      <c r="B64">
        <v>84137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153584</v>
      </c>
      <c r="J64">
        <v>0</v>
      </c>
      <c r="K64">
        <v>172692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248824</v>
      </c>
      <c r="U64">
        <v>0</v>
      </c>
      <c r="V64">
        <v>25362</v>
      </c>
      <c r="W64">
        <v>0</v>
      </c>
      <c r="X64">
        <v>0</v>
      </c>
      <c r="Y64">
        <v>640354</v>
      </c>
      <c r="Z64">
        <v>0</v>
      </c>
      <c r="AA64">
        <v>1324953</v>
      </c>
      <c r="AB64">
        <v>14.0968875450752</v>
      </c>
    </row>
    <row r="65" spans="1:28" x14ac:dyDescent="0.3">
      <c r="A65" t="s">
        <v>90</v>
      </c>
      <c r="B65">
        <v>58926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11225</v>
      </c>
      <c r="W65">
        <v>0</v>
      </c>
      <c r="X65">
        <v>0</v>
      </c>
      <c r="Y65">
        <v>332891</v>
      </c>
      <c r="Z65">
        <v>0</v>
      </c>
      <c r="AA65">
        <v>403042</v>
      </c>
      <c r="AB65">
        <v>12.906796053860701</v>
      </c>
    </row>
    <row r="66" spans="1:28" x14ac:dyDescent="0.3">
      <c r="A66" t="s">
        <v>91</v>
      </c>
      <c r="B66">
        <v>203524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140378</v>
      </c>
      <c r="U66">
        <v>0</v>
      </c>
      <c r="V66">
        <v>0</v>
      </c>
      <c r="W66">
        <v>0</v>
      </c>
      <c r="X66">
        <v>0</v>
      </c>
      <c r="Y66">
        <v>258353</v>
      </c>
      <c r="Z66">
        <v>0</v>
      </c>
      <c r="AA66">
        <v>602255</v>
      </c>
      <c r="AB66">
        <v>13.308436222642699</v>
      </c>
    </row>
    <row r="67" spans="1:28" x14ac:dyDescent="0.3">
      <c r="A67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243094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78508</v>
      </c>
      <c r="W67">
        <v>0</v>
      </c>
      <c r="X67">
        <v>0</v>
      </c>
      <c r="Y67">
        <v>0</v>
      </c>
      <c r="Z67">
        <v>0</v>
      </c>
      <c r="AA67">
        <v>321602</v>
      </c>
      <c r="AB67">
        <v>12.6810700351731</v>
      </c>
    </row>
    <row r="68" spans="1:28" x14ac:dyDescent="0.3">
      <c r="A68" t="s">
        <v>93</v>
      </c>
      <c r="B68">
        <v>63259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84304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20726</v>
      </c>
      <c r="W68">
        <v>0</v>
      </c>
      <c r="X68">
        <v>0</v>
      </c>
      <c r="Y68">
        <v>0</v>
      </c>
      <c r="Z68">
        <v>0</v>
      </c>
      <c r="AA68">
        <v>168289</v>
      </c>
      <c r="AB68">
        <v>12.0334380185658</v>
      </c>
    </row>
    <row r="69" spans="1:28" x14ac:dyDescent="0.3">
      <c r="A69" t="s">
        <v>94</v>
      </c>
      <c r="B69">
        <v>202188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64883</v>
      </c>
      <c r="W69">
        <v>0</v>
      </c>
      <c r="X69">
        <v>0</v>
      </c>
      <c r="Y69">
        <v>0</v>
      </c>
      <c r="Z69">
        <v>0</v>
      </c>
      <c r="AA69">
        <v>267071</v>
      </c>
      <c r="AB69">
        <v>12.495269819635601</v>
      </c>
    </row>
    <row r="70" spans="1:28" x14ac:dyDescent="0.3">
      <c r="A70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15256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75645</v>
      </c>
      <c r="Z70">
        <v>0</v>
      </c>
      <c r="AA70">
        <v>90901</v>
      </c>
      <c r="AB70">
        <v>11.4175262812052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3" workbookViewId="0">
      <selection activeCell="E1" sqref="E1:F26"/>
    </sheetView>
  </sheetViews>
  <sheetFormatPr defaultRowHeight="14.4" x14ac:dyDescent="0.3"/>
  <cols>
    <col min="1" max="1" width="12.33203125" customWidth="1"/>
    <col min="5" max="5" width="12.77734375" customWidth="1"/>
  </cols>
  <sheetData>
    <row r="1" spans="1:6" ht="16.2" thickBot="1" x14ac:dyDescent="0.35">
      <c r="A1" t="s">
        <v>96</v>
      </c>
      <c r="B1" t="s">
        <v>97</v>
      </c>
      <c r="E1" s="4" t="s">
        <v>96</v>
      </c>
      <c r="F1" s="5" t="s">
        <v>97</v>
      </c>
    </row>
    <row r="2" spans="1:6" ht="15" thickBot="1" x14ac:dyDescent="0.35">
      <c r="A2" t="s">
        <v>0</v>
      </c>
      <c r="B2" t="s">
        <v>98</v>
      </c>
      <c r="E2" s="2" t="s">
        <v>115</v>
      </c>
      <c r="F2" s="3" t="s">
        <v>103</v>
      </c>
    </row>
    <row r="3" spans="1:6" ht="15" thickBot="1" x14ac:dyDescent="0.35">
      <c r="A3" t="s">
        <v>1</v>
      </c>
      <c r="B3" t="s">
        <v>98</v>
      </c>
      <c r="E3" s="2" t="s">
        <v>116</v>
      </c>
      <c r="F3" s="3" t="s">
        <v>103</v>
      </c>
    </row>
    <row r="4" spans="1:6" ht="15" thickBot="1" x14ac:dyDescent="0.35">
      <c r="A4" t="s">
        <v>2</v>
      </c>
      <c r="B4" t="s">
        <v>99</v>
      </c>
      <c r="E4" s="1" t="s">
        <v>117</v>
      </c>
      <c r="F4" s="3" t="s">
        <v>103</v>
      </c>
    </row>
    <row r="5" spans="1:6" ht="15" thickBot="1" x14ac:dyDescent="0.35">
      <c r="A5" t="s">
        <v>3</v>
      </c>
      <c r="B5" t="s">
        <v>99</v>
      </c>
      <c r="E5" s="1" t="s">
        <v>118</v>
      </c>
      <c r="F5" s="3" t="s">
        <v>103</v>
      </c>
    </row>
    <row r="6" spans="1:6" ht="15" thickBot="1" x14ac:dyDescent="0.35">
      <c r="A6" t="s">
        <v>4</v>
      </c>
      <c r="B6" t="s">
        <v>99</v>
      </c>
      <c r="E6" s="1" t="s">
        <v>114</v>
      </c>
      <c r="F6" s="3" t="s">
        <v>101</v>
      </c>
    </row>
    <row r="7" spans="1:6" ht="15" thickBot="1" x14ac:dyDescent="0.35">
      <c r="A7" t="s">
        <v>5</v>
      </c>
      <c r="B7" t="s">
        <v>99</v>
      </c>
      <c r="E7" s="1" t="s">
        <v>15</v>
      </c>
      <c r="F7" s="3" t="s">
        <v>101</v>
      </c>
    </row>
    <row r="8" spans="1:6" ht="15" thickBot="1" x14ac:dyDescent="0.35">
      <c r="A8" t="s">
        <v>6</v>
      </c>
      <c r="B8" t="s">
        <v>98</v>
      </c>
      <c r="E8" s="1" t="s">
        <v>120</v>
      </c>
      <c r="F8" s="3" t="s">
        <v>101</v>
      </c>
    </row>
    <row r="9" spans="1:6" ht="15" thickBot="1" x14ac:dyDescent="0.35">
      <c r="A9" t="s">
        <v>7</v>
      </c>
      <c r="B9" t="s">
        <v>98</v>
      </c>
      <c r="E9" s="1" t="s">
        <v>104</v>
      </c>
      <c r="F9" s="3" t="s">
        <v>98</v>
      </c>
    </row>
    <row r="10" spans="1:6" ht="15" thickBot="1" x14ac:dyDescent="0.35">
      <c r="A10" t="s">
        <v>8</v>
      </c>
      <c r="B10" t="s">
        <v>99</v>
      </c>
      <c r="E10" s="1" t="s">
        <v>105</v>
      </c>
      <c r="F10" s="3" t="s">
        <v>98</v>
      </c>
    </row>
    <row r="11" spans="1:6" ht="15" thickBot="1" x14ac:dyDescent="0.35">
      <c r="A11" t="s">
        <v>100</v>
      </c>
      <c r="B11" t="s">
        <v>99</v>
      </c>
      <c r="E11" s="1" t="s">
        <v>108</v>
      </c>
      <c r="F11" s="3" t="s">
        <v>98</v>
      </c>
    </row>
    <row r="12" spans="1:6" ht="15" thickBot="1" x14ac:dyDescent="0.35">
      <c r="A12" t="s">
        <v>10</v>
      </c>
      <c r="B12" t="s">
        <v>98</v>
      </c>
      <c r="E12" s="1" t="s">
        <v>109</v>
      </c>
      <c r="F12" s="3" t="s">
        <v>98</v>
      </c>
    </row>
    <row r="13" spans="1:6" ht="15" thickBot="1" x14ac:dyDescent="0.35">
      <c r="A13" t="s">
        <v>11</v>
      </c>
      <c r="B13" t="s">
        <v>98</v>
      </c>
      <c r="E13" s="2" t="s">
        <v>111</v>
      </c>
      <c r="F13" s="3" t="s">
        <v>98</v>
      </c>
    </row>
    <row r="14" spans="1:6" ht="15" thickBot="1" x14ac:dyDescent="0.35">
      <c r="A14" t="s">
        <v>12</v>
      </c>
      <c r="B14" t="s">
        <v>99</v>
      </c>
      <c r="E14" s="2" t="s">
        <v>112</v>
      </c>
      <c r="F14" s="3" t="s">
        <v>98</v>
      </c>
    </row>
    <row r="15" spans="1:6" ht="15" thickBot="1" x14ac:dyDescent="0.35">
      <c r="A15" t="s">
        <v>13</v>
      </c>
      <c r="B15" t="s">
        <v>101</v>
      </c>
      <c r="E15" s="1" t="s">
        <v>119</v>
      </c>
      <c r="F15" s="3" t="s">
        <v>98</v>
      </c>
    </row>
    <row r="16" spans="1:6" ht="15" thickBot="1" x14ac:dyDescent="0.35">
      <c r="A16" t="s">
        <v>14</v>
      </c>
      <c r="B16" t="s">
        <v>102</v>
      </c>
      <c r="E16" s="1" t="s">
        <v>121</v>
      </c>
      <c r="F16" s="3" t="s">
        <v>98</v>
      </c>
    </row>
    <row r="17" spans="1:6" ht="15" thickBot="1" x14ac:dyDescent="0.35">
      <c r="A17" t="s">
        <v>15</v>
      </c>
      <c r="B17" t="s">
        <v>101</v>
      </c>
      <c r="E17" s="1" t="s">
        <v>14</v>
      </c>
      <c r="F17" s="3" t="s">
        <v>102</v>
      </c>
    </row>
    <row r="18" spans="1:6" ht="15" thickBot="1" x14ac:dyDescent="0.35">
      <c r="A18" t="s">
        <v>16</v>
      </c>
      <c r="B18" t="s">
        <v>103</v>
      </c>
      <c r="E18" s="2" t="s">
        <v>106</v>
      </c>
      <c r="F18" s="3" t="s">
        <v>99</v>
      </c>
    </row>
    <row r="19" spans="1:6" ht="15" thickBot="1" x14ac:dyDescent="0.35">
      <c r="A19" t="s">
        <v>17</v>
      </c>
      <c r="B19" t="s">
        <v>99</v>
      </c>
      <c r="E19" s="1" t="s">
        <v>3</v>
      </c>
      <c r="F19" s="3" t="s">
        <v>99</v>
      </c>
    </row>
    <row r="20" spans="1:6" ht="15" thickBot="1" x14ac:dyDescent="0.35">
      <c r="A20" t="s">
        <v>18</v>
      </c>
      <c r="B20" t="s">
        <v>103</v>
      </c>
      <c r="E20" s="1" t="s">
        <v>4</v>
      </c>
      <c r="F20" s="3" t="s">
        <v>99</v>
      </c>
    </row>
    <row r="21" spans="1:6" ht="15" thickBot="1" x14ac:dyDescent="0.35">
      <c r="A21" t="s">
        <v>19</v>
      </c>
      <c r="B21" t="s">
        <v>103</v>
      </c>
      <c r="E21" s="1" t="s">
        <v>107</v>
      </c>
      <c r="F21" s="3" t="s">
        <v>99</v>
      </c>
    </row>
    <row r="22" spans="1:6" ht="15" thickBot="1" x14ac:dyDescent="0.35">
      <c r="A22" t="s">
        <v>20</v>
      </c>
      <c r="B22" t="s">
        <v>103</v>
      </c>
      <c r="E22" s="1" t="s">
        <v>8</v>
      </c>
      <c r="F22" s="3" t="s">
        <v>99</v>
      </c>
    </row>
    <row r="23" spans="1:6" ht="15" thickBot="1" x14ac:dyDescent="0.35">
      <c r="A23" t="s">
        <v>21</v>
      </c>
      <c r="B23" t="s">
        <v>99</v>
      </c>
      <c r="E23" s="1" t="s">
        <v>110</v>
      </c>
      <c r="F23" s="3" t="s">
        <v>99</v>
      </c>
    </row>
    <row r="24" spans="1:6" ht="15" thickBot="1" x14ac:dyDescent="0.35">
      <c r="A24" t="s">
        <v>22</v>
      </c>
      <c r="B24" t="s">
        <v>98</v>
      </c>
      <c r="E24" s="1" t="s">
        <v>113</v>
      </c>
      <c r="F24" s="3" t="s">
        <v>99</v>
      </c>
    </row>
    <row r="25" spans="1:6" ht="15" thickBot="1" x14ac:dyDescent="0.35">
      <c r="A25" t="s">
        <v>23</v>
      </c>
      <c r="B25" t="s">
        <v>101</v>
      </c>
      <c r="E25" s="1" t="s">
        <v>17</v>
      </c>
      <c r="F25" s="3" t="s">
        <v>99</v>
      </c>
    </row>
    <row r="26" spans="1:6" x14ac:dyDescent="0.3">
      <c r="A26" t="s">
        <v>24</v>
      </c>
      <c r="B26" t="s">
        <v>98</v>
      </c>
      <c r="E26" s="6" t="s">
        <v>21</v>
      </c>
      <c r="F26" s="7" t="s">
        <v>99</v>
      </c>
    </row>
  </sheetData>
  <pageMargins left="0.7" right="0.7" top="0.75" bottom="0.75" header="0.3" footer="0.3"/>
  <pageSetup orientation="portrait" horizontalDpi="360" verticalDpi="36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IpoFilterLog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Sharrett</cp:lastModifiedBy>
  <dcterms:created xsi:type="dcterms:W3CDTF">2019-08-13T04:08:25Z</dcterms:created>
  <dcterms:modified xsi:type="dcterms:W3CDTF">2019-08-13T04:08:25Z</dcterms:modified>
</cp:coreProperties>
</file>