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 - Christopher Newport University\Desktop\RMBL 2019\Data\R Volatiles\RVolatiles\Paul's Meadow\"/>
    </mc:Choice>
  </mc:AlternateContent>
  <xr:revisionPtr revIDLastSave="391" documentId="13_ncr:40009_{080FF53C-22DA-47D2-B335-478C21588999}" xr6:coauthVersionLast="43" xr6:coauthVersionMax="43" xr10:uidLastSave="{F69CD831-C9E0-42A9-ADF2-A690AC975070}"/>
  <bookViews>
    <workbookView xWindow="-108" yWindow="-108" windowWidth="23256" windowHeight="12576" xr2:uid="{00000000-000D-0000-FFFF-FFFF00000000}"/>
  </bookViews>
  <sheets>
    <sheet name="FinalTable" sheetId="1" r:id="rId1"/>
    <sheet name="Clas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7" i="1" l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C77" i="1"/>
</calcChain>
</file>

<file path=xl/sharedStrings.xml><?xml version="1.0" encoding="utf-8"?>
<sst xmlns="http://schemas.openxmlformats.org/spreadsheetml/2006/main" count="631" uniqueCount="242">
  <si>
    <t>(-)-.beta.-Bourbonene</t>
  </si>
  <si>
    <t>(1R,2S,6S,7S,8S)-8-Isopropyl-1-methyl-3-methylenetricyclo[4.4.0.02,7]decane-rel-</t>
  </si>
  <si>
    <t>(1R,5R)-4-Methylene-1-((R)-6-methylhept-5-en-2-yl)bicyclo[3.1.0]hexane, (relative configuration)</t>
  </si>
  <si>
    <t>(1S,4aR,8aS)-1-Isopropyl-7-methyl-4-methylene-1,2,3,4,4a,5,6,8a-octahydronaphthalene</t>
  </si>
  <si>
    <t>(Z)-Hex-3-enyl (E)-2-methylbut-2-enoate</t>
  </si>
  <si>
    <t>.alfa.-Copaene</t>
  </si>
  <si>
    <t>.alpha.-Cubebene</t>
  </si>
  <si>
    <t>.beta.-Bisabolene</t>
  </si>
  <si>
    <t>.beta.-copaene</t>
  </si>
  <si>
    <t>.beta.-Myrcene</t>
  </si>
  <si>
    <t>.gamma.-Terpinene</t>
  </si>
  <si>
    <t>1-Butanol, 2-methyl-, acetate</t>
  </si>
  <si>
    <t>1-Pentanol, 4-methyl-</t>
  </si>
  <si>
    <t>1,2,4-Metheno-1H-indene, octahydro-1,7a-dimethyl-5-(1-methylethyl)-, [1S-(1.alpha.,2.alpha.,3a.beta.,4.alpha.,5.alpha.,7a.beta.</t>
  </si>
  <si>
    <t>1,3,8-p-Menthatriene</t>
  </si>
  <si>
    <t>1,4-Cyclohexanedione, 2,2,6-trimethyl-</t>
  </si>
  <si>
    <t>1,5,7-Octatrien-3-ol, 2,6-dimethyl-</t>
  </si>
  <si>
    <t>1,7-Octadien-3-one, 2-methyl-6-methylene-</t>
  </si>
  <si>
    <t>1,7-Octadiene-3,6-diol, 2,6-dimethyl-</t>
  </si>
  <si>
    <t>2-Furanmethanol, 5-ethenyltetrahydro-.alpha.,.alpha.,5-trimethyl-, cis-</t>
  </si>
  <si>
    <t>2-Heptanol, (S)-</t>
  </si>
  <si>
    <t>2-Hexen-1-ol, (Z)-</t>
  </si>
  <si>
    <t>2-Hexenal, (E)-</t>
  </si>
  <si>
    <t>2,4,6-Octatriene, 2,6-dimethyl-, (E,Z)-</t>
  </si>
  <si>
    <t>2,6-Dimethyl-1,3,5,7-octatetraene, E,E-</t>
  </si>
  <si>
    <t>2,6,6-Trimethyl-2-cyclohexene-1,4-dione</t>
  </si>
  <si>
    <t>2H-3,9a-Methano-1-benzoxepin, octahydro-2,2,5a,9-tetramethyl-, [3R-(3.alpha.,5a.alpha.,9.alpha.,9a.alpha.)]-</t>
  </si>
  <si>
    <t>3-Cyclohexen-1-ol, 4-methyl-1-(1-methylethyl)-, (R)-</t>
  </si>
  <si>
    <t>3-Hexen-1-ol, acetate, (E)-</t>
  </si>
  <si>
    <t>3-Hexen-1-ol, propanoate, (Z)-</t>
  </si>
  <si>
    <t>3-Hexenoic acid, methyl ester, (Z)-</t>
  </si>
  <si>
    <t>3-Methyl-2-(2-methyl-2-butenyl)-furan</t>
  </si>
  <si>
    <t>3,7-Octadiene-2,6-diol, 2,6-dimethyl-</t>
  </si>
  <si>
    <t>4,7,7-Trimethylbicyclo[4.1.0]hept-3-en-2-one</t>
  </si>
  <si>
    <t>5-Isopropyl-2-methylbicyclo[3.1.0]hexan-2-ol #</t>
  </si>
  <si>
    <t>Acetic acid, heptyl ester</t>
  </si>
  <si>
    <t>Acetic acid, pentyl ester</t>
  </si>
  <si>
    <t>Anisole</t>
  </si>
  <si>
    <t>Bicyclo[2.2.1]heptan-2-ol, 1,7,7-trimethyl-, acetate, (1S-endo)-</t>
  </si>
  <si>
    <t>Bicyclo[3.1.0]hex-2-ene, 2-methyl-5-(1-methylethyl)-</t>
  </si>
  <si>
    <t>Bicyclo[3.1.1]hept-3-en-2-one, 4,6,6-trimethyl-, (1S)-</t>
  </si>
  <si>
    <t>Bicyclo[3.1.1]heptan-3-ol, 6,6-dimethyl-2-methylene-</t>
  </si>
  <si>
    <t>Bicyclo[3.1.1]heptan-3-one, 2,6,6-trimethyl-, (1.alpha.,2.alpha.,5.alpha.)-</t>
  </si>
  <si>
    <t>Bicyclo[7.2.0]undec-4-ene, 4,11,11-trimethyl-8-methylene-</t>
  </si>
  <si>
    <t>Butanoic acid, 2-methyl-, methyl ester</t>
  </si>
  <si>
    <t>Butanoic acid, 3-hexenyl ester, (E)-</t>
  </si>
  <si>
    <t>Butanoic acid, 3-hexenyl ester, (Z)-</t>
  </si>
  <si>
    <t>Butyl aldoxime, 2-methyl-, syn-</t>
  </si>
  <si>
    <t>Camphene</t>
  </si>
  <si>
    <t>Carveol</t>
  </si>
  <si>
    <t>Caryophyllene</t>
  </si>
  <si>
    <t>Caryophyllene oxide</t>
  </si>
  <si>
    <t>cis-(-)-1,2-Epoxy-p-menth-8-ene</t>
  </si>
  <si>
    <t>cis-.alpha.-Bergamotene</t>
  </si>
  <si>
    <t>cis-3-Hexenyl-.alpha.-methylbutyrate</t>
  </si>
  <si>
    <t>cis-3-Hexenyl iso-butyrate</t>
  </si>
  <si>
    <t>Copaene</t>
  </si>
  <si>
    <t>Cyclohexane, 1-ethenyl-1-methyl-2,4-bis(1-methylethenyl)-, [1S-(1.alpha.,2.beta.,4.beta.)]-</t>
  </si>
  <si>
    <t>Cyclohexane, 2-ethenyl-1,1-dimethyl-3-methylene-</t>
  </si>
  <si>
    <t>Cyclohexene, 1-methyl-4-(1-methylethylidene)-</t>
  </si>
  <si>
    <t>Cyclohexene, 3-(1,5-dimethyl-4-hexenyl)-6-methylene-, [S-(R*,S*)]-</t>
  </si>
  <si>
    <t>D-Carvone</t>
  </si>
  <si>
    <t>D-Limonene</t>
  </si>
  <si>
    <t>Myroxide</t>
  </si>
  <si>
    <t>Naphthalene, decahydro-1,6-bis(methylene)-4-(1-methylethyl)-, (4.alpha.,4a.alpha.,8a.alpha.)-</t>
  </si>
  <si>
    <t>Naphthalene, decahydro-4a-methyl-1-methylene-7-(1-methylethenyl)-, [4aR-(4a.alpha.,7.alpha.,8a.beta.)]-</t>
  </si>
  <si>
    <t>Phenol, 2-methyl-5-(1-methylethyl)-</t>
  </si>
  <si>
    <t>Phenylethyl Alcohol</t>
  </si>
  <si>
    <t>Prenol</t>
  </si>
  <si>
    <t>Propanal, 2-methyl-, oxime</t>
  </si>
  <si>
    <t>trans-.alpha.-Bergamotene</t>
  </si>
  <si>
    <t>trans-.beta.-Ocimene</t>
  </si>
  <si>
    <t>Tricyclo[2.2.1.0(2,6)]heptane, 1,7,7-trimethyl-</t>
  </si>
  <si>
    <t>AC_60_1907015_Paul_7162019_05.qgd</t>
  </si>
  <si>
    <t>AC_61_1907015_Paul_7162019_06.qgd</t>
  </si>
  <si>
    <t>AC_62_1907015_Pau_7162019_08.qgd</t>
  </si>
  <si>
    <t>AC_63_1907015_Paul_7162019_09.qgd</t>
  </si>
  <si>
    <t>AC_83_190719_Paul_832019_03.qgd</t>
  </si>
  <si>
    <t>ACAug5_08242017.qgd</t>
  </si>
  <si>
    <t>ACAug9_08262017.qgd</t>
  </si>
  <si>
    <t>Achmil1Jun27_08232018.qgd</t>
  </si>
  <si>
    <t>Achmil2Jul17_08232018.qgd</t>
  </si>
  <si>
    <t>Achmil4Aug6_08222018.qgd</t>
  </si>
  <si>
    <t>Achmil5Aug8_08222018.qgd</t>
  </si>
  <si>
    <t>ACJul21_08162017.qgd</t>
  </si>
  <si>
    <t>ACJul26_08242017.qgd</t>
  </si>
  <si>
    <t>AM_84_190719_Paul_832019_04.qgd</t>
  </si>
  <si>
    <t>AM_91_190722_Paul_832019_11.qgd</t>
  </si>
  <si>
    <t>AM_92_190722_Paul_842019_02.qgd</t>
  </si>
  <si>
    <t>AM_93_190722_Paul_842019_03.qgd</t>
  </si>
  <si>
    <t>AMAug5_08242017.qgd</t>
  </si>
  <si>
    <t>AMJul21_08162017.qgd</t>
  </si>
  <si>
    <t>AMJul28_08242017.qgd</t>
  </si>
  <si>
    <t>Arecon1Jun23_08272018.qgd</t>
  </si>
  <si>
    <t>Arecon3Jul13_08262018.qgd</t>
  </si>
  <si>
    <t>Arecon4Aug3_08222018.qgd</t>
  </si>
  <si>
    <t>Arecon4Jul17_08242018.qgd</t>
  </si>
  <si>
    <t>Camrot1Jul12_08282018.qgd</t>
  </si>
  <si>
    <t>Camrot2Jul17_08272018.qgd</t>
  </si>
  <si>
    <t>Camrot3Aug3_08282018.qgd</t>
  </si>
  <si>
    <t>Camrot4Aug6_08232018.qgd</t>
  </si>
  <si>
    <t>Camrot5Aug8_08222018.qgd</t>
  </si>
  <si>
    <t>CR_78_190718_Paul_832019_13.qgd</t>
  </si>
  <si>
    <t>CR_79_190718_Paul_832019_14.qgd</t>
  </si>
  <si>
    <t>CR_80_190718_Paul_832019_15.qgd</t>
  </si>
  <si>
    <t>CR_81_190718_Paul_832019_16.qgd</t>
  </si>
  <si>
    <t>CR_82_190719_Paul_832019_02.qgd</t>
  </si>
  <si>
    <t>CRAug9_08262017.qgd</t>
  </si>
  <si>
    <t>CRJul21_08162017.qgd</t>
  </si>
  <si>
    <t>CRJul26_08242017.qgd</t>
  </si>
  <si>
    <t>CRJul30_08242017.qgd</t>
  </si>
  <si>
    <t>Erisub1Jun21_08272018.qgd</t>
  </si>
  <si>
    <t>Erisub2Jun27_08282018.qgd</t>
  </si>
  <si>
    <t>Erisub3Jul23_08272018.qgd</t>
  </si>
  <si>
    <t>ES_69_190718_Paul_832019_03.qgd</t>
  </si>
  <si>
    <t>ES_70_190718_Paul_832019_04.qgd</t>
  </si>
  <si>
    <t>ES_71_190718_Paul_832019_05.qgd</t>
  </si>
  <si>
    <t>ES_72_190718_Paul_832019_06.qgd</t>
  </si>
  <si>
    <t>ESAug9_08262017.qgd</t>
  </si>
  <si>
    <t>ESJul21_08162017.qgd</t>
  </si>
  <si>
    <t>ESJul26_08242017.qgd</t>
  </si>
  <si>
    <t>ESJul30_08242017.qgd</t>
  </si>
  <si>
    <t>Galbor1Jun21_08242018.qgd</t>
  </si>
  <si>
    <t>Galbor2Jun28_08242018.qgd</t>
  </si>
  <si>
    <t>Galbor3Jul23_08272018.qgd</t>
  </si>
  <si>
    <t>Galbor4Jul30_08222018.qgd</t>
  </si>
  <si>
    <t>Galbor5Aug9_08232018.qgd</t>
  </si>
  <si>
    <t>GB_87_190722_Paul_832019_07.qgd</t>
  </si>
  <si>
    <t>GB_88_190722_Paul_832019_08.qgd</t>
  </si>
  <si>
    <t>GB_89_190722_Paul_832019_09.qgd</t>
  </si>
  <si>
    <t>GB_90_190722_Paul_832019_10.qgd</t>
  </si>
  <si>
    <t>GBAug5_08242017.qgd</t>
  </si>
  <si>
    <t>GBAug9_08262017.qgd</t>
  </si>
  <si>
    <t>GBJul21_08162017.qgd</t>
  </si>
  <si>
    <t>GBJul26_08242017.qgd</t>
  </si>
  <si>
    <t>Hetvil1Jul12_08262018.qgd</t>
  </si>
  <si>
    <t>Hetvil2Jul17_08272018.qgd</t>
  </si>
  <si>
    <t>Hetvil3Jul31_08242018.qgd</t>
  </si>
  <si>
    <t>Hetvil4Aug6_08222018.qgd</t>
  </si>
  <si>
    <t>Hetvil5Aug8_08222018.qgd</t>
  </si>
  <si>
    <t>HV_100_190725_Paul_842019_10.qgd</t>
  </si>
  <si>
    <t>HV_101_190725_Paul_842019_11.qgd</t>
  </si>
  <si>
    <t>HV_102_190725_Paul_842019_12.qgd</t>
  </si>
  <si>
    <t>HV_103_190725_Paul_842019_13.qgd</t>
  </si>
  <si>
    <t>HVAug9_08262017.qgd</t>
  </si>
  <si>
    <t>HVJul21_08162017.qgd</t>
  </si>
  <si>
    <t>HVJul26_08242017.qgd</t>
  </si>
  <si>
    <t>HVJul30_08242017.qgd</t>
  </si>
  <si>
    <t>Sample</t>
  </si>
  <si>
    <t>2-methylbutyl acetate</t>
  </si>
  <si>
    <t>β-Copaen-4α-ol</t>
  </si>
  <si>
    <t>.beta.-Bourbonene</t>
  </si>
  <si>
    <t>.beta.-Copaene</t>
  </si>
  <si>
    <t>Sesquisabinene</t>
  </si>
  <si>
    <t>.gamma.-Muurolene</t>
  </si>
  <si>
    <t>(Z)-3-Hexenyl (E)-2-methyl-2-butenoate</t>
  </si>
  <si>
    <t>.alpha.-Copaene</t>
  </si>
  <si>
    <t>Isohexanol</t>
  </si>
  <si>
    <t>Cyclosativene</t>
  </si>
  <si>
    <t>p-Mentha-1,3,8-triene</t>
  </si>
  <si>
    <t>2,2,6-Trimethyl-1,4-cyclohexanedione</t>
  </si>
  <si>
    <t>2,6-Dimethylocta-1,5,7-trien-3-ol</t>
  </si>
  <si>
    <t>2-Methyl-6-methylene-1,7-octadien-3-one</t>
  </si>
  <si>
    <t>2,6-Dimethyl-1,7-octadien-3,6-diol</t>
  </si>
  <si>
    <t>Linalool Oxide</t>
  </si>
  <si>
    <t>2-Heptanol</t>
  </si>
  <si>
    <t>(Z)-2-Hexenol</t>
  </si>
  <si>
    <t>(E)-2-Hexenal</t>
  </si>
  <si>
    <t>Allo-Ocimene</t>
  </si>
  <si>
    <t>Cosmene</t>
  </si>
  <si>
    <t>4-Oxoisophorone</t>
  </si>
  <si>
    <t>.beta.-Dihydroagarofuran</t>
  </si>
  <si>
    <t>Terpinen-4-ol</t>
  </si>
  <si>
    <t>(E)-3-Hexenyl acetate</t>
  </si>
  <si>
    <t>(Z)-3-Hexenyl propanoate</t>
  </si>
  <si>
    <t>Methyl 3-hexenoate</t>
  </si>
  <si>
    <t>Rose furan</t>
  </si>
  <si>
    <t>2,6-Dimethyl-3,7-octadien-2,6-diol</t>
  </si>
  <si>
    <t>Car-3-en-5-one</t>
  </si>
  <si>
    <t>(E)-Sabinene hydrate</t>
  </si>
  <si>
    <t>Heptyl acetate</t>
  </si>
  <si>
    <t>Pentyl acetate</t>
  </si>
  <si>
    <t>Borneol</t>
  </si>
  <si>
    <t>.alpha.-Thujene</t>
  </si>
  <si>
    <t>Verbenone</t>
  </si>
  <si>
    <t>(E)-Pinocarveol</t>
  </si>
  <si>
    <t>Pinocamphone</t>
  </si>
  <si>
    <t>(Z)-Caryophyllene</t>
  </si>
  <si>
    <t>2-Methylbutanoic acid</t>
  </si>
  <si>
    <t>(Z)-3-Hexenyl butanoate</t>
  </si>
  <si>
    <t>(E)-3-Hexenyl butanoate</t>
  </si>
  <si>
    <t>(Z)-3-Methylbutylaldoxime</t>
  </si>
  <si>
    <t>Limonene Oxide</t>
  </si>
  <si>
    <t>.alpha.-Bergamotene</t>
  </si>
  <si>
    <t>(Z)-3-Hexenyl 2-methylbutanoate</t>
  </si>
  <si>
    <t>(Z)-3-Hexenyl isobutyrate</t>
  </si>
  <si>
    <t> .beta.-Elemene</t>
  </si>
  <si>
    <t>.gamma.-Elemene</t>
  </si>
  <si>
    <t>Terpinolene</t>
  </si>
  <si>
    <t xml:space="preserve"> .beta.-Sesquiphellandrene</t>
  </si>
  <si>
    <t>(E)-.beta.-Ocimene epoxide</t>
  </si>
  <si>
    <t>.epsilon.-Muurolene</t>
  </si>
  <si>
    <t>.beta.-Selinene</t>
  </si>
  <si>
    <t>Carvacrol</t>
  </si>
  <si>
    <t>2-Phenylethanol</t>
  </si>
  <si>
    <t>Isobutylaldoxime</t>
  </si>
  <si>
    <t>(E)-.alpha.-Bergamotene</t>
  </si>
  <si>
    <t>(E)-.beta.-Ocimene</t>
  </si>
  <si>
    <t>Tricyclene</t>
  </si>
  <si>
    <t>Monoterpenes</t>
  </si>
  <si>
    <t>Aliphatic</t>
  </si>
  <si>
    <t>gamma-Terpinene</t>
  </si>
  <si>
    <t>Sesquiterpenes</t>
  </si>
  <si>
    <t>gamma-Muurolene</t>
  </si>
  <si>
    <t>gamma-Elemene</t>
  </si>
  <si>
    <t>epsilon-Muurolene</t>
  </si>
  <si>
    <t>beta-Selinene</t>
  </si>
  <si>
    <t>beta-Myrcene</t>
  </si>
  <si>
    <t>beta-Dihydroagarofuran</t>
  </si>
  <si>
    <t>beta-Copaene</t>
  </si>
  <si>
    <t>beta-Copaen-4α-ol</t>
  </si>
  <si>
    <t>beta-Bourbonene</t>
  </si>
  <si>
    <t>beta-Bisabolene</t>
  </si>
  <si>
    <t>Benzenoid</t>
  </si>
  <si>
    <t>alpha-Thujene</t>
  </si>
  <si>
    <t>alpha-Cubebene</t>
  </si>
  <si>
    <t>alpha-Copaene</t>
  </si>
  <si>
    <t>alpha-Bergamotene</t>
  </si>
  <si>
    <t>(E)-beta-Ocimene epoxide</t>
  </si>
  <si>
    <t>(E)-beta-Ocimene</t>
  </si>
  <si>
    <t>(E)-alpha-Bergamotene</t>
  </si>
  <si>
    <t>Class</t>
  </si>
  <si>
    <t>alpha-Pinene</t>
  </si>
  <si>
    <t>Abbreviation</t>
  </si>
  <si>
    <t>AC</t>
  </si>
  <si>
    <t>AM</t>
  </si>
  <si>
    <t>CR</t>
  </si>
  <si>
    <t>ES</t>
  </si>
  <si>
    <t>GB</t>
  </si>
  <si>
    <t>HV</t>
  </si>
  <si>
    <t>beta-Elemene</t>
  </si>
  <si>
    <t>beta-Sesquiphellandrene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</si>
</sst>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Source Sans Pr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W77" totalsRowShown="0">
  <autoFilter ref="A1:BW77" xr:uid="{00000000-0009-0000-0100-000001000000}"/>
  <tableColumns count="75">
    <tableColumn id="1" xr3:uid="{00000000-0010-0000-0000-000001000000}" name="Sample"/>
    <tableColumn id="3" xr3:uid="{7D7F5512-43A6-45FD-9B1C-5AB40B12E720}" name="Abbreviation"/>
    <tableColumn id="2" xr3:uid="{00000000-0010-0000-0000-000002000000}" name="(-)-.beta.-Bourbonene"/>
    <tableColumn id="4" xr3:uid="{00000000-0010-0000-0000-000004000000}" name="(1R,2S,6S,7S,8S)-8-Isopropyl-1-methyl-3-methylenetricyclo[4.4.0.02,7]decane-rel-"/>
    <tableColumn id="5" xr3:uid="{00000000-0010-0000-0000-000005000000}" name="(1R,5R)-4-Methylene-1-((R)-6-methylhept-5-en-2-yl)bicyclo[3.1.0]hexane, (relative configuration)"/>
    <tableColumn id="8" xr3:uid="{00000000-0010-0000-0000-000008000000}" name="(1S,4aR,8aS)-1-Isopropyl-7-methyl-4-methylene-1,2,3,4,4a,5,6,8a-octahydronaphthalene"/>
    <tableColumn id="10" xr3:uid="{00000000-0010-0000-0000-00000A000000}" name="(Z)-Hex-3-enyl (E)-2-methylbut-2-enoate"/>
    <tableColumn id="11" xr3:uid="{00000000-0010-0000-0000-00000B000000}" name=".alfa.-Copaene"/>
    <tableColumn id="12" xr3:uid="{00000000-0010-0000-0000-00000C000000}" name=".alpha.-Cubebene"/>
    <tableColumn id="14" xr3:uid="{00000000-0010-0000-0000-00000E000000}" name=".beta.-Bisabolene"/>
    <tableColumn id="15" xr3:uid="{00000000-0010-0000-0000-00000F000000}" name=".beta.-copaene"/>
    <tableColumn id="16" xr3:uid="{00000000-0010-0000-0000-000010000000}" name=".beta.-Myrcene"/>
    <tableColumn id="17" xr3:uid="{00000000-0010-0000-0000-000011000000}" name=".gamma.-Terpinene"/>
    <tableColumn id="20" xr3:uid="{00000000-0010-0000-0000-000014000000}" name="1-Butanol, 2-methyl-, acetate"/>
    <tableColumn id="26" xr3:uid="{00000000-0010-0000-0000-00001A000000}" name="1-Pentanol, 4-methyl-"/>
    <tableColumn id="29" xr3:uid="{00000000-0010-0000-0000-00001D000000}" name="1,2,4-Metheno-1H-indene, octahydro-1,7a-dimethyl-5-(1-methylethyl)-, [1S-(1.alpha.,2.alpha.,3a.beta.,4.alpha.,5.alpha.,7a.beta."/>
    <tableColumn id="32" xr3:uid="{00000000-0010-0000-0000-000020000000}" name="1,3,8-p-Menthatriene"/>
    <tableColumn id="34" xr3:uid="{00000000-0010-0000-0000-000022000000}" name="1,4-Cyclohexanedione, 2,2,6-trimethyl-"/>
    <tableColumn id="38" xr3:uid="{00000000-0010-0000-0000-000026000000}" name="1,5,7-Octatrien-3-ol, 2,6-dimethyl-"/>
    <tableColumn id="39" xr3:uid="{00000000-0010-0000-0000-000027000000}" name="1,7-Octadien-3-one, 2-methyl-6-methylene-"/>
    <tableColumn id="40" xr3:uid="{00000000-0010-0000-0000-000028000000}" name="1,7-Octadiene-3,6-diol, 2,6-dimethyl-"/>
    <tableColumn id="51" xr3:uid="{00000000-0010-0000-0000-000033000000}" name="2-Furanmethanol, 5-ethenyltetrahydro-.alpha.,.alpha.,5-trimethyl-, cis-"/>
    <tableColumn id="52" xr3:uid="{00000000-0010-0000-0000-000034000000}" name="2-Heptanol, (S)-"/>
    <tableColumn id="54" xr3:uid="{00000000-0010-0000-0000-000036000000}" name="2-Hexen-1-ol, (Z)-"/>
    <tableColumn id="55" xr3:uid="{00000000-0010-0000-0000-000037000000}" name="2-Hexenal, (E)-"/>
    <tableColumn id="73" xr3:uid="{00000000-0010-0000-0000-000049000000}" name="2,4,6-Octatriene, 2,6-dimethyl-, (E,Z)-"/>
    <tableColumn id="74" xr3:uid="{00000000-0010-0000-0000-00004A000000}" name="2,6-Dimethyl-1,3,5,7-octatetraene, E,E-"/>
    <tableColumn id="75" xr3:uid="{00000000-0010-0000-0000-00004B000000}" name="2,6,6-Trimethyl-2-cyclohexene-1,4-dione"/>
    <tableColumn id="76" xr3:uid="{00000000-0010-0000-0000-00004C000000}" name="2H-3,9a-Methano-1-benzoxepin, octahydro-2,2,5a,9-tetramethyl-, [3R-(3.alpha.,5a.alpha.,9.alpha.,9a.alpha.)]-"/>
    <tableColumn id="79" xr3:uid="{00000000-0010-0000-0000-00004F000000}" name="3-Cyclohexen-1-ol, 4-methyl-1-(1-methylethyl)-, (R)-"/>
    <tableColumn id="82" xr3:uid="{00000000-0010-0000-0000-000052000000}" name="3-Hexen-1-ol, acetate, (E)-"/>
    <tableColumn id="83" xr3:uid="{00000000-0010-0000-0000-000053000000}" name="3-Hexen-1-ol, propanoate, (Z)-"/>
    <tableColumn id="85" xr3:uid="{00000000-0010-0000-0000-000055000000}" name="3-Hexenoic acid, methyl ester, (Z)-"/>
    <tableColumn id="86" xr3:uid="{00000000-0010-0000-0000-000056000000}" name="3-Methyl-2-(2-methyl-2-butenyl)-furan"/>
    <tableColumn id="94" xr3:uid="{00000000-0010-0000-0000-00005E000000}" name="3,7-Octadiene-2,6-diol, 2,6-dimethyl-"/>
    <tableColumn id="106" xr3:uid="{00000000-0010-0000-0000-00006A000000}" name="4,7,7-Trimethylbicyclo[4.1.0]hept-3-en-2-one"/>
    <tableColumn id="108" xr3:uid="{00000000-0010-0000-0000-00006C000000}" name="5-Isopropyl-2-methylbicyclo[3.1.0]hexan-2-ol #"/>
    <tableColumn id="115" xr3:uid="{00000000-0010-0000-0000-000073000000}" name="Acetic acid, heptyl ester"/>
    <tableColumn id="116" xr3:uid="{00000000-0010-0000-0000-000074000000}" name="Acetic acid, pentyl ester"/>
    <tableColumn id="117" xr3:uid="{00000000-0010-0000-0000-000075000000}" name="Anisole"/>
    <tableColumn id="123" xr3:uid="{00000000-0010-0000-0000-00007B000000}" name="Bicyclo[2.2.1]heptan-2-ol, 1,7,7-trimethyl-, acetate, (1S-endo)-"/>
    <tableColumn id="125" xr3:uid="{00000000-0010-0000-0000-00007D000000}" name="Bicyclo[3.1.0]hex-2-ene, 2-methyl-5-(1-methylethyl)-"/>
    <tableColumn id="130" xr3:uid="{00000000-0010-0000-0000-000082000000}" name="Bicyclo[3.1.1]hept-3-en-2-one, 4,6,6-trimethyl-, (1S)-"/>
    <tableColumn id="131" xr3:uid="{00000000-0010-0000-0000-000083000000}" name="Bicyclo[3.1.1]heptan-3-ol, 6,6-dimethyl-2-methylene-"/>
    <tableColumn id="132" xr3:uid="{00000000-0010-0000-0000-000084000000}" name="Bicyclo[3.1.1]heptan-3-one, 2,6,6-trimethyl-, (1.alpha.,2.alpha.,5.alpha.)-"/>
    <tableColumn id="134" xr3:uid="{00000000-0010-0000-0000-000086000000}" name="Bicyclo[7.2.0]undec-4-ene, 4,11,11-trimethyl-8-methylene-"/>
    <tableColumn id="137" xr3:uid="{00000000-0010-0000-0000-000089000000}" name="Butanoic acid, 2-methyl-, methyl ester"/>
    <tableColumn id="138" xr3:uid="{00000000-0010-0000-0000-00008A000000}" name="Butanoic acid, 3-hexenyl ester, (E)-"/>
    <tableColumn id="139" xr3:uid="{00000000-0010-0000-0000-00008B000000}" name="Butanoic acid, 3-hexenyl ester, (Z)-"/>
    <tableColumn id="141" xr3:uid="{00000000-0010-0000-0000-00008D000000}" name="Butyl aldoxime, 2-methyl-, syn-"/>
    <tableColumn id="142" xr3:uid="{00000000-0010-0000-0000-00008E000000}" name="Camphene"/>
    <tableColumn id="146" xr3:uid="{00000000-0010-0000-0000-000092000000}" name="Carveol"/>
    <tableColumn id="147" xr3:uid="{00000000-0010-0000-0000-000093000000}" name="Caryophyllene"/>
    <tableColumn id="148" xr3:uid="{00000000-0010-0000-0000-000094000000}" name="Caryophyllene oxide"/>
    <tableColumn id="149" xr3:uid="{00000000-0010-0000-0000-000095000000}" name="cis-(-)-1,2-Epoxy-p-menth-8-ene"/>
    <tableColumn id="150" xr3:uid="{00000000-0010-0000-0000-000096000000}" name="cis-.alpha.-Bergamotene"/>
    <tableColumn id="151" xr3:uid="{00000000-0010-0000-0000-000097000000}" name="cis-3-Hexenyl-.alpha.-methylbutyrate"/>
    <tableColumn id="152" xr3:uid="{00000000-0010-0000-0000-000098000000}" name="cis-3-Hexenyl iso-butyrate"/>
    <tableColumn id="155" xr3:uid="{00000000-0010-0000-0000-00009B000000}" name="Copaene"/>
    <tableColumn id="158" xr3:uid="{00000000-0010-0000-0000-00009E000000}" name="Cyclohexane, 1-ethenyl-1-methyl-2,4-bis(1-methylethenyl)-, [1S-(1.alpha.,2.beta.,4.beta.)]-"/>
    <tableColumn id="160" xr3:uid="{00000000-0010-0000-0000-0000A0000000}" name="Cyclohexane, 2-ethenyl-1,1-dimethyl-3-methylene-"/>
    <tableColumn id="161" xr3:uid="{00000000-0010-0000-0000-0000A1000000}" name="Cyclohexene, 1-methyl-4-(1-methylethylidene)-"/>
    <tableColumn id="162" xr3:uid="{00000000-0010-0000-0000-0000A2000000}" name="Cyclohexene, 3-(1,5-dimethyl-4-hexenyl)-6-methylene-, [S-(R*,S*)]-"/>
    <tableColumn id="172" xr3:uid="{00000000-0010-0000-0000-0000AC000000}" name="D-Carvone"/>
    <tableColumn id="173" xr3:uid="{00000000-0010-0000-0000-0000AD000000}" name="D-Limonene"/>
    <tableColumn id="194" xr3:uid="{00000000-0010-0000-0000-0000C2000000}" name="Myroxide"/>
    <tableColumn id="197" xr3:uid="{00000000-0010-0000-0000-0000C5000000}" name="Naphthalene, decahydro-1,6-bis(methylene)-4-(1-methylethyl)-, (4.alpha.,4a.alpha.,8a.alpha.)-"/>
    <tableColumn id="199" xr3:uid="{00000000-0010-0000-0000-0000C7000000}" name="Naphthalene, decahydro-4a-methyl-1-methylene-7-(1-methylethenyl)-, [4aR-(4a.alpha.,7.alpha.,8a.beta.)]-"/>
    <tableColumn id="213" xr3:uid="{00000000-0010-0000-0000-0000D5000000}" name="Phenol, 2-methyl-5-(1-methylethyl)-"/>
    <tableColumn id="216" xr3:uid="{00000000-0010-0000-0000-0000D8000000}" name="Phenylethyl Alcohol"/>
    <tableColumn id="217" xr3:uid="{00000000-0010-0000-0000-0000D9000000}" name="Prenol"/>
    <tableColumn id="218" xr3:uid="{00000000-0010-0000-0000-0000DA000000}" name="Propanal, 2-methyl-, oxime"/>
    <tableColumn id="226" xr3:uid="{00000000-0010-0000-0000-0000E2000000}" name="trans-.alpha.-Bergamotene"/>
    <tableColumn id="227" xr3:uid="{00000000-0010-0000-0000-0000E3000000}" name="trans-.beta.-Ocimene"/>
    <tableColumn id="231" xr3:uid="{00000000-0010-0000-0000-0000E7000000}" name="Tricyclo[2.2.1.0(2,6)]heptane, 1,7,7-trimethyl-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5254C4-A358-474D-9FEC-43B83D333878}" name="Table25" displayName="Table25" ref="A1:H75" totalsRowShown="0">
  <autoFilter ref="A1:H75" xr:uid="{42815598-D50D-4143-841F-919FB9075EE9}"/>
  <sortState xmlns:xlrd2="http://schemas.microsoft.com/office/spreadsheetml/2017/richdata2" ref="A2:H75">
    <sortCondition ref="B1:B75"/>
  </sortState>
  <tableColumns count="8">
    <tableColumn id="1" xr3:uid="{3AF1B136-CE2A-4627-90A5-30FEEBBC061E}" name="Sample"/>
    <tableColumn id="2" xr3:uid="{D881A092-136A-47A4-8E42-05F4C6083984}" name="Class"/>
    <tableColumn id="3" xr3:uid="{B363238B-E5D1-4E01-B7C6-A503436F886D}" name="AC"/>
    <tableColumn id="4" xr3:uid="{573E371F-4C58-4691-B031-A791CB031B93}" name="AM"/>
    <tableColumn id="5" xr3:uid="{BF45ACC5-79D9-4324-84DA-DDC6167DA9D8}" name="CR"/>
    <tableColumn id="6" xr3:uid="{2D4AAC32-4050-438C-BADE-50088E9D90EE}" name="ES"/>
    <tableColumn id="7" xr3:uid="{1EE60C0A-C21A-4F23-BE8F-3867A2AA6AF1}" name="GB"/>
    <tableColumn id="8" xr3:uid="{293F8D2B-1E03-4CBD-88D1-96F90529D044}" name="H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78"/>
  <sheetViews>
    <sheetView tabSelected="1" zoomScale="44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5" sqref="D85"/>
    </sheetView>
  </sheetViews>
  <sheetFormatPr defaultRowHeight="14.4" x14ac:dyDescent="0.3"/>
  <cols>
    <col min="1" max="2" width="13.109375" customWidth="1"/>
    <col min="3" max="75" width="21.5546875" customWidth="1"/>
  </cols>
  <sheetData>
    <row r="1" spans="1:75" x14ac:dyDescent="0.3">
      <c r="A1" t="s">
        <v>148</v>
      </c>
      <c r="B1" t="s">
        <v>233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</row>
    <row r="2" spans="1:75" x14ac:dyDescent="0.3">
      <c r="A2" t="s">
        <v>73</v>
      </c>
      <c r="B2" t="s">
        <v>234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16782</v>
      </c>
      <c r="O2">
        <v>709573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37509</v>
      </c>
      <c r="AC2">
        <v>0</v>
      </c>
      <c r="AD2">
        <v>0</v>
      </c>
      <c r="AE2">
        <v>686228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</row>
    <row r="3" spans="1:75" x14ac:dyDescent="0.3">
      <c r="A3" t="s">
        <v>74</v>
      </c>
      <c r="B3" t="s">
        <v>234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513480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209585</v>
      </c>
      <c r="AC3">
        <v>0</v>
      </c>
      <c r="AD3">
        <v>0</v>
      </c>
      <c r="AE3">
        <v>305527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498527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</row>
    <row r="4" spans="1:75" x14ac:dyDescent="0.3">
      <c r="A4" t="s">
        <v>75</v>
      </c>
      <c r="B4" t="s">
        <v>234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36827</v>
      </c>
      <c r="O4">
        <v>1310073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9526</v>
      </c>
      <c r="Y4">
        <v>521400</v>
      </c>
      <c r="Z4">
        <v>0</v>
      </c>
      <c r="AA4">
        <v>0</v>
      </c>
      <c r="AB4">
        <v>16564</v>
      </c>
      <c r="AC4">
        <v>0</v>
      </c>
      <c r="AD4">
        <v>0</v>
      </c>
      <c r="AE4">
        <v>6786470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526097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</row>
    <row r="5" spans="1:75" x14ac:dyDescent="0.3">
      <c r="A5" t="s">
        <v>76</v>
      </c>
      <c r="B5" t="s">
        <v>234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408182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351642</v>
      </c>
      <c r="AC5">
        <v>0</v>
      </c>
      <c r="AD5">
        <v>0</v>
      </c>
      <c r="AE5">
        <v>1486379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">
      <c r="A6" t="s">
        <v>77</v>
      </c>
      <c r="B6" t="s">
        <v>234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180371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257661</v>
      </c>
      <c r="AC6">
        <v>0</v>
      </c>
      <c r="AD6">
        <v>0</v>
      </c>
      <c r="AE6">
        <v>186689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88822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80680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">
      <c r="A7" t="s">
        <v>78</v>
      </c>
      <c r="B7" t="s">
        <v>234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230992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524973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">
      <c r="A8" t="s">
        <v>79</v>
      </c>
      <c r="B8" t="s">
        <v>234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93105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">
      <c r="A9" t="s">
        <v>80</v>
      </c>
      <c r="B9" t="s">
        <v>235</v>
      </c>
      <c r="C9">
        <v>0</v>
      </c>
      <c r="D9">
        <v>0</v>
      </c>
      <c r="E9">
        <v>340775</v>
      </c>
      <c r="F9">
        <v>183704</v>
      </c>
      <c r="G9">
        <v>343127</v>
      </c>
      <c r="H9">
        <v>0</v>
      </c>
      <c r="I9">
        <v>0</v>
      </c>
      <c r="J9">
        <v>0</v>
      </c>
      <c r="K9">
        <v>0</v>
      </c>
      <c r="L9">
        <v>1466559</v>
      </c>
      <c r="M9">
        <v>314328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179959</v>
      </c>
      <c r="U9">
        <v>0</v>
      </c>
      <c r="V9">
        <v>0</v>
      </c>
      <c r="W9">
        <v>0</v>
      </c>
      <c r="X9">
        <v>0</v>
      </c>
      <c r="Y9">
        <v>164757</v>
      </c>
      <c r="Z9">
        <v>0</v>
      </c>
      <c r="AA9">
        <v>0</v>
      </c>
      <c r="AB9">
        <v>0</v>
      </c>
      <c r="AC9">
        <v>0</v>
      </c>
      <c r="AD9">
        <v>0</v>
      </c>
      <c r="AE9">
        <v>2656627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215830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412997</v>
      </c>
      <c r="AX9">
        <v>0</v>
      </c>
      <c r="AY9">
        <v>0</v>
      </c>
      <c r="AZ9">
        <v>0</v>
      </c>
      <c r="BA9">
        <v>751498</v>
      </c>
      <c r="BB9">
        <v>0</v>
      </c>
      <c r="BC9">
        <v>0</v>
      </c>
      <c r="BD9">
        <v>0</v>
      </c>
      <c r="BE9">
        <v>104170</v>
      </c>
      <c r="BF9">
        <v>0</v>
      </c>
      <c r="BG9">
        <v>330582</v>
      </c>
      <c r="BH9">
        <v>0</v>
      </c>
      <c r="BI9">
        <v>0</v>
      </c>
      <c r="BJ9">
        <v>0</v>
      </c>
      <c r="BK9">
        <v>0</v>
      </c>
      <c r="BL9">
        <v>0</v>
      </c>
      <c r="BM9">
        <v>7657636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">
      <c r="A10" t="s">
        <v>81</v>
      </c>
      <c r="B10" t="s">
        <v>235</v>
      </c>
      <c r="C10">
        <v>0</v>
      </c>
      <c r="D10">
        <v>0</v>
      </c>
      <c r="E10">
        <v>0</v>
      </c>
      <c r="F10">
        <v>0</v>
      </c>
      <c r="G10">
        <v>0</v>
      </c>
      <c r="H10">
        <v>193042</v>
      </c>
      <c r="I10">
        <v>0</v>
      </c>
      <c r="J10">
        <v>0</v>
      </c>
      <c r="K10">
        <v>0</v>
      </c>
      <c r="L10">
        <v>1752787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202072</v>
      </c>
      <c r="U10">
        <v>556714</v>
      </c>
      <c r="V10">
        <v>0</v>
      </c>
      <c r="W10">
        <v>4960017</v>
      </c>
      <c r="X10">
        <v>0</v>
      </c>
      <c r="Y10">
        <v>0</v>
      </c>
      <c r="Z10">
        <v>0</v>
      </c>
      <c r="AA10">
        <v>0</v>
      </c>
      <c r="AB10">
        <v>382401</v>
      </c>
      <c r="AC10">
        <v>0</v>
      </c>
      <c r="AD10">
        <v>0</v>
      </c>
      <c r="AE10">
        <v>1913950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1079522</v>
      </c>
      <c r="BB10">
        <v>0</v>
      </c>
      <c r="BC10">
        <v>66829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262167</v>
      </c>
      <c r="BM10">
        <v>16893689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">
      <c r="A11" t="s">
        <v>82</v>
      </c>
      <c r="B11" t="s">
        <v>235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77230214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7801894</v>
      </c>
      <c r="T11">
        <v>0</v>
      </c>
      <c r="U11">
        <v>0</v>
      </c>
      <c r="V11">
        <v>0</v>
      </c>
      <c r="W11">
        <v>0</v>
      </c>
      <c r="X11">
        <v>209171</v>
      </c>
      <c r="Y11">
        <v>1093194</v>
      </c>
      <c r="Z11">
        <v>449291</v>
      </c>
      <c r="AA11">
        <v>440103</v>
      </c>
      <c r="AB11">
        <v>0</v>
      </c>
      <c r="AC11">
        <v>0</v>
      </c>
      <c r="AD11">
        <v>578963</v>
      </c>
      <c r="AE11">
        <v>3656352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265104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2608715</v>
      </c>
      <c r="AY11">
        <v>0</v>
      </c>
      <c r="AZ11">
        <v>0</v>
      </c>
      <c r="BA11">
        <v>3308627</v>
      </c>
      <c r="BB11">
        <v>1431716</v>
      </c>
      <c r="BC11">
        <v>0</v>
      </c>
      <c r="BD11">
        <v>0</v>
      </c>
      <c r="BE11">
        <v>217846</v>
      </c>
      <c r="BF11">
        <v>0</v>
      </c>
      <c r="BG11">
        <v>3205700</v>
      </c>
      <c r="BH11">
        <v>830170</v>
      </c>
      <c r="BI11">
        <v>616631</v>
      </c>
      <c r="BJ11">
        <v>0</v>
      </c>
      <c r="BK11">
        <v>1528008</v>
      </c>
      <c r="BL11">
        <v>267117</v>
      </c>
      <c r="BM11">
        <v>22761359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201688</v>
      </c>
      <c r="BT11">
        <v>0</v>
      </c>
      <c r="BU11">
        <v>0</v>
      </c>
      <c r="BV11">
        <v>0</v>
      </c>
      <c r="BW11">
        <v>0</v>
      </c>
    </row>
    <row r="12" spans="1:75" x14ac:dyDescent="0.3">
      <c r="A12" t="s">
        <v>83</v>
      </c>
      <c r="B12" t="s">
        <v>235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341829</v>
      </c>
      <c r="M12">
        <v>112619</v>
      </c>
      <c r="N12">
        <v>0</v>
      </c>
      <c r="O12">
        <v>0</v>
      </c>
      <c r="P12">
        <v>0</v>
      </c>
      <c r="Q12">
        <v>0</v>
      </c>
      <c r="R12">
        <v>0</v>
      </c>
      <c r="S12">
        <v>86711</v>
      </c>
      <c r="T12">
        <v>126399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266050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2140484</v>
      </c>
      <c r="AL12">
        <v>0</v>
      </c>
      <c r="AM12">
        <v>0</v>
      </c>
      <c r="AN12">
        <v>0</v>
      </c>
      <c r="AO12">
        <v>0</v>
      </c>
      <c r="AP12">
        <v>68692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249068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71210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">
      <c r="A13" t="s">
        <v>84</v>
      </c>
      <c r="B13" t="s">
        <v>234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214539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144586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">
      <c r="A14" t="s">
        <v>85</v>
      </c>
      <c r="B14" t="s">
        <v>234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1733840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191413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158891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">
      <c r="A15" t="s">
        <v>86</v>
      </c>
      <c r="B15" t="s">
        <v>235</v>
      </c>
      <c r="C15">
        <v>0</v>
      </c>
      <c r="D15">
        <v>0</v>
      </c>
      <c r="E15">
        <v>0</v>
      </c>
      <c r="F15">
        <v>0</v>
      </c>
      <c r="G15">
        <v>159582</v>
      </c>
      <c r="H15">
        <v>0</v>
      </c>
      <c r="I15">
        <v>0</v>
      </c>
      <c r="J15">
        <v>0</v>
      </c>
      <c r="K15">
        <v>0</v>
      </c>
      <c r="L15">
        <v>0</v>
      </c>
      <c r="M15">
        <v>95713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540443</v>
      </c>
      <c r="X15">
        <v>0</v>
      </c>
      <c r="Y15">
        <v>0</v>
      </c>
      <c r="Z15">
        <v>0</v>
      </c>
      <c r="AA15">
        <v>0</v>
      </c>
      <c r="AB15">
        <v>916257</v>
      </c>
      <c r="AC15">
        <v>0</v>
      </c>
      <c r="AD15">
        <v>158639</v>
      </c>
      <c r="AE15">
        <v>1397744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59753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177274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159706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">
      <c r="A16" t="s">
        <v>87</v>
      </c>
      <c r="B16" t="s">
        <v>235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1667164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50663</v>
      </c>
      <c r="U16">
        <v>0</v>
      </c>
      <c r="V16">
        <v>0</v>
      </c>
      <c r="W16">
        <v>0</v>
      </c>
      <c r="X16">
        <v>19432</v>
      </c>
      <c r="Y16">
        <v>0</v>
      </c>
      <c r="Z16">
        <v>0</v>
      </c>
      <c r="AA16">
        <v>0</v>
      </c>
      <c r="AB16">
        <v>141098</v>
      </c>
      <c r="AC16">
        <v>0</v>
      </c>
      <c r="AD16">
        <v>0</v>
      </c>
      <c r="AE16">
        <v>3590747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111739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409773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">
      <c r="A17" t="s">
        <v>88</v>
      </c>
      <c r="B17" t="s">
        <v>235</v>
      </c>
      <c r="C17">
        <v>0</v>
      </c>
      <c r="D17">
        <v>0</v>
      </c>
      <c r="E17">
        <v>51993</v>
      </c>
      <c r="F17">
        <v>0</v>
      </c>
      <c r="G17">
        <v>0</v>
      </c>
      <c r="H17">
        <v>104284</v>
      </c>
      <c r="I17">
        <v>0</v>
      </c>
      <c r="J17">
        <v>0</v>
      </c>
      <c r="K17">
        <v>0</v>
      </c>
      <c r="L17">
        <v>227806</v>
      </c>
      <c r="M17">
        <v>129565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527766</v>
      </c>
      <c r="Y17">
        <v>1302863</v>
      </c>
      <c r="Z17">
        <v>0</v>
      </c>
      <c r="AA17">
        <v>0</v>
      </c>
      <c r="AB17">
        <v>675617</v>
      </c>
      <c r="AC17">
        <v>0</v>
      </c>
      <c r="AD17">
        <v>0</v>
      </c>
      <c r="AE17">
        <v>6995304</v>
      </c>
      <c r="AF17">
        <v>198234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107227</v>
      </c>
      <c r="AN17">
        <v>0</v>
      </c>
      <c r="AO17">
        <v>0</v>
      </c>
      <c r="AP17">
        <v>83130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98416</v>
      </c>
      <c r="AX17">
        <v>0</v>
      </c>
      <c r="AY17">
        <v>0</v>
      </c>
      <c r="AZ17">
        <v>0</v>
      </c>
      <c r="BA17">
        <v>66816</v>
      </c>
      <c r="BB17">
        <v>130105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496883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72029</v>
      </c>
      <c r="BT17">
        <v>302718</v>
      </c>
      <c r="BU17">
        <v>57519</v>
      </c>
      <c r="BV17">
        <v>0</v>
      </c>
      <c r="BW17">
        <v>0</v>
      </c>
    </row>
    <row r="18" spans="1:75" x14ac:dyDescent="0.3">
      <c r="A18" t="s">
        <v>89</v>
      </c>
      <c r="B18" t="s">
        <v>235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1073927</v>
      </c>
      <c r="M18">
        <v>0</v>
      </c>
      <c r="N18">
        <v>102914</v>
      </c>
      <c r="O18">
        <v>2985208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466017</v>
      </c>
      <c r="AC18">
        <v>0</v>
      </c>
      <c r="AD18">
        <v>0</v>
      </c>
      <c r="AE18">
        <v>16131317</v>
      </c>
      <c r="AF18">
        <v>0</v>
      </c>
      <c r="AG18">
        <v>0</v>
      </c>
      <c r="AH18">
        <v>262267</v>
      </c>
      <c r="AI18">
        <v>0</v>
      </c>
      <c r="AJ18">
        <v>0</v>
      </c>
      <c r="AK18">
        <v>0</v>
      </c>
      <c r="AL18">
        <v>139750</v>
      </c>
      <c r="AM18">
        <v>287311</v>
      </c>
      <c r="AN18">
        <v>0</v>
      </c>
      <c r="AO18">
        <v>2843596</v>
      </c>
      <c r="AP18">
        <v>70510</v>
      </c>
      <c r="AQ18">
        <v>0</v>
      </c>
      <c r="AR18">
        <v>752732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626246</v>
      </c>
      <c r="BB18">
        <v>845545</v>
      </c>
      <c r="BC18">
        <v>0</v>
      </c>
      <c r="BD18">
        <v>0</v>
      </c>
      <c r="BE18">
        <v>0</v>
      </c>
      <c r="BF18">
        <v>0</v>
      </c>
      <c r="BG18">
        <v>691230</v>
      </c>
      <c r="BH18">
        <v>485054</v>
      </c>
      <c r="BI18">
        <v>0</v>
      </c>
      <c r="BJ18">
        <v>0</v>
      </c>
      <c r="BK18">
        <v>85600</v>
      </c>
      <c r="BL18">
        <v>0</v>
      </c>
      <c r="BM18">
        <v>2461225</v>
      </c>
      <c r="BN18">
        <v>0</v>
      </c>
      <c r="BO18">
        <v>0</v>
      </c>
      <c r="BP18">
        <v>546848</v>
      </c>
      <c r="BQ18">
        <v>0</v>
      </c>
      <c r="BR18">
        <v>0</v>
      </c>
      <c r="BS18">
        <v>104193</v>
      </c>
      <c r="BT18">
        <v>564026</v>
      </c>
      <c r="BU18">
        <v>0</v>
      </c>
      <c r="BV18">
        <v>0</v>
      </c>
      <c r="BW18">
        <v>0</v>
      </c>
    </row>
    <row r="19" spans="1:75" x14ac:dyDescent="0.3">
      <c r="A19" t="s">
        <v>90</v>
      </c>
      <c r="B19" t="s">
        <v>235</v>
      </c>
      <c r="C19">
        <v>0</v>
      </c>
      <c r="D19">
        <v>0</v>
      </c>
      <c r="E19">
        <v>1309071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1842049</v>
      </c>
      <c r="M19">
        <v>8975583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372132</v>
      </c>
      <c r="AA19">
        <v>642573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93305</v>
      </c>
      <c r="AK19">
        <v>2077292</v>
      </c>
      <c r="AL19">
        <v>0</v>
      </c>
      <c r="AM19">
        <v>0</v>
      </c>
      <c r="AN19">
        <v>0</v>
      </c>
      <c r="AO19">
        <v>19712320</v>
      </c>
      <c r="AP19">
        <v>396782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2145371</v>
      </c>
      <c r="AY19">
        <v>4620936</v>
      </c>
      <c r="AZ19">
        <v>0</v>
      </c>
      <c r="BA19">
        <v>953979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1234169</v>
      </c>
      <c r="BH19">
        <v>469221</v>
      </c>
      <c r="BI19">
        <v>0</v>
      </c>
      <c r="BJ19">
        <v>0</v>
      </c>
      <c r="BK19">
        <v>0</v>
      </c>
      <c r="BL19">
        <v>1060889</v>
      </c>
      <c r="BM19">
        <v>23592826</v>
      </c>
      <c r="BN19">
        <v>1236280</v>
      </c>
      <c r="BO19">
        <v>0</v>
      </c>
      <c r="BP19">
        <v>0</v>
      </c>
      <c r="BQ19">
        <v>462959</v>
      </c>
      <c r="BR19">
        <v>0</v>
      </c>
      <c r="BS19">
        <v>0</v>
      </c>
      <c r="BT19">
        <v>733999</v>
      </c>
      <c r="BU19">
        <v>0</v>
      </c>
      <c r="BV19">
        <v>0</v>
      </c>
      <c r="BW19">
        <v>0</v>
      </c>
    </row>
    <row r="20" spans="1:75" x14ac:dyDescent="0.3">
      <c r="A20" t="s">
        <v>91</v>
      </c>
      <c r="B20" t="s">
        <v>235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2836047</v>
      </c>
      <c r="M20">
        <v>3015989</v>
      </c>
      <c r="N20">
        <v>0</v>
      </c>
      <c r="O20">
        <v>0</v>
      </c>
      <c r="P20">
        <v>0</v>
      </c>
      <c r="Q20">
        <v>0</v>
      </c>
      <c r="R20">
        <v>0</v>
      </c>
      <c r="S20">
        <v>289165</v>
      </c>
      <c r="T20">
        <v>398103</v>
      </c>
      <c r="U20">
        <v>0</v>
      </c>
      <c r="V20">
        <v>0</v>
      </c>
      <c r="W20">
        <v>0</v>
      </c>
      <c r="X20">
        <v>0</v>
      </c>
      <c r="Y20">
        <v>159293</v>
      </c>
      <c r="Z20">
        <v>0</v>
      </c>
      <c r="AA20">
        <v>0</v>
      </c>
      <c r="AB20">
        <v>228419</v>
      </c>
      <c r="AC20">
        <v>0</v>
      </c>
      <c r="AD20">
        <v>138633</v>
      </c>
      <c r="AE20">
        <v>646727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244981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211989</v>
      </c>
      <c r="BI20">
        <v>0</v>
      </c>
      <c r="BJ20">
        <v>0</v>
      </c>
      <c r="BK20">
        <v>153742</v>
      </c>
      <c r="BL20">
        <v>0</v>
      </c>
      <c r="BM20">
        <v>909942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">
      <c r="A21" t="s">
        <v>92</v>
      </c>
      <c r="B21" t="s">
        <v>235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1139335</v>
      </c>
      <c r="M21">
        <v>0</v>
      </c>
      <c r="N21">
        <v>61631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404665</v>
      </c>
      <c r="AC21">
        <v>0</v>
      </c>
      <c r="AD21">
        <v>0</v>
      </c>
      <c r="AE21">
        <v>4846814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5474707</v>
      </c>
      <c r="BN21">
        <v>248054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134151</v>
      </c>
      <c r="BV21">
        <v>0</v>
      </c>
      <c r="BW21">
        <v>0</v>
      </c>
    </row>
    <row r="22" spans="1:75" x14ac:dyDescent="0.3">
      <c r="A22" t="s">
        <v>93</v>
      </c>
      <c r="B22" t="s">
        <v>234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152460</v>
      </c>
      <c r="P22">
        <v>0</v>
      </c>
      <c r="Q22">
        <v>0</v>
      </c>
      <c r="R22">
        <v>0</v>
      </c>
      <c r="S22">
        <v>0</v>
      </c>
      <c r="T22">
        <v>0</v>
      </c>
      <c r="U22">
        <v>213384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446535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242746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">
      <c r="A23" t="s">
        <v>94</v>
      </c>
      <c r="B23" t="s">
        <v>234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154948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">
      <c r="A24" t="s">
        <v>95</v>
      </c>
      <c r="B24" t="s">
        <v>234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690669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">
      <c r="A25" t="s">
        <v>96</v>
      </c>
      <c r="B25" t="s">
        <v>234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432210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454753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278419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">
      <c r="A26" t="s">
        <v>97</v>
      </c>
      <c r="B26" t="s">
        <v>236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636088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193314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">
      <c r="A27" t="s">
        <v>98</v>
      </c>
      <c r="B27" t="s">
        <v>236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95001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152876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504992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109966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">
      <c r="A28" t="s">
        <v>99</v>
      </c>
      <c r="B28" t="s">
        <v>236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166464</v>
      </c>
      <c r="Z28">
        <v>0</v>
      </c>
      <c r="AA28">
        <v>0</v>
      </c>
      <c r="AB28">
        <v>0</v>
      </c>
      <c r="AC28">
        <v>0</v>
      </c>
      <c r="AD28">
        <v>84480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189423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52945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36805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">
      <c r="A29" t="s">
        <v>100</v>
      </c>
      <c r="B29" t="s">
        <v>236</v>
      </c>
      <c r="C29">
        <v>730530</v>
      </c>
      <c r="D29">
        <v>74694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400799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450432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138250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231763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">
      <c r="A30" t="s">
        <v>101</v>
      </c>
      <c r="B30" t="s">
        <v>236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604613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285752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157716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103394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">
      <c r="A31" t="s">
        <v>102</v>
      </c>
      <c r="B31" t="s">
        <v>236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130357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108608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45435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863735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">
      <c r="A32" t="s">
        <v>103</v>
      </c>
      <c r="B32" t="s">
        <v>236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243959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141267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52778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51163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99935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">
      <c r="A33" t="s">
        <v>104</v>
      </c>
      <c r="B33" t="s">
        <v>236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234959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29277</v>
      </c>
      <c r="Y33">
        <v>267416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161968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568133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">
      <c r="A34" t="s">
        <v>105</v>
      </c>
      <c r="B34" t="s">
        <v>236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241459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116127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131908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433294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">
      <c r="A35" t="s">
        <v>106</v>
      </c>
      <c r="B35" t="s">
        <v>236</v>
      </c>
      <c r="C35">
        <v>452453</v>
      </c>
      <c r="D35">
        <v>97944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640988</v>
      </c>
      <c r="Q35">
        <v>0</v>
      </c>
      <c r="R35">
        <v>0</v>
      </c>
      <c r="S35">
        <v>0</v>
      </c>
      <c r="T35">
        <v>0</v>
      </c>
      <c r="U35">
        <v>0</v>
      </c>
      <c r="V35">
        <v>155114</v>
      </c>
      <c r="W35">
        <v>0</v>
      </c>
      <c r="X35">
        <v>0</v>
      </c>
      <c r="Y35">
        <v>128451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68304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140160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147603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">
      <c r="A36" t="s">
        <v>107</v>
      </c>
      <c r="B36" t="s">
        <v>236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212959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405788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181397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">
      <c r="A37" t="s">
        <v>108</v>
      </c>
      <c r="B37" t="s">
        <v>236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61163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135825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234978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">
      <c r="A38" t="s">
        <v>109</v>
      </c>
      <c r="B38" t="s">
        <v>236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357970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183930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">
      <c r="A39" t="s">
        <v>110</v>
      </c>
      <c r="B39" t="s">
        <v>236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288572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1126384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201536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143125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188078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">
      <c r="A40" t="s">
        <v>111</v>
      </c>
      <c r="B40" t="s">
        <v>237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638692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684755</v>
      </c>
      <c r="BB40">
        <v>494319</v>
      </c>
      <c r="BC40">
        <v>0</v>
      </c>
      <c r="BD40">
        <v>0</v>
      </c>
      <c r="BE40">
        <v>160997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922164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">
      <c r="A41" t="s">
        <v>112</v>
      </c>
      <c r="B41" t="s">
        <v>237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181751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149589</v>
      </c>
      <c r="AB41">
        <v>0</v>
      </c>
      <c r="AC41">
        <v>0</v>
      </c>
      <c r="AD41">
        <v>0</v>
      </c>
      <c r="AE41">
        <v>6094121</v>
      </c>
      <c r="AF41">
        <v>0</v>
      </c>
      <c r="AG41">
        <v>235392</v>
      </c>
      <c r="AH41">
        <v>0</v>
      </c>
      <c r="AI41">
        <v>0</v>
      </c>
      <c r="AJ41">
        <v>168960</v>
      </c>
      <c r="AK41">
        <v>0</v>
      </c>
      <c r="AL41">
        <v>0</v>
      </c>
      <c r="AM41">
        <v>0</v>
      </c>
      <c r="AN41">
        <v>175581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508883</v>
      </c>
      <c r="AX41">
        <v>0</v>
      </c>
      <c r="AY41">
        <v>0</v>
      </c>
      <c r="AZ41">
        <v>0</v>
      </c>
      <c r="BA41">
        <v>296407</v>
      </c>
      <c r="BB41">
        <v>0</v>
      </c>
      <c r="BC41">
        <v>0</v>
      </c>
      <c r="BD41">
        <v>0</v>
      </c>
      <c r="BE41">
        <v>0</v>
      </c>
      <c r="BF41">
        <v>394325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536987</v>
      </c>
      <c r="BN41">
        <v>0</v>
      </c>
      <c r="BO41">
        <v>0</v>
      </c>
      <c r="BP41">
        <v>0</v>
      </c>
      <c r="BQ41">
        <v>0</v>
      </c>
      <c r="BR41">
        <v>1194787</v>
      </c>
      <c r="BS41">
        <v>162036</v>
      </c>
      <c r="BT41">
        <v>0</v>
      </c>
      <c r="BU41">
        <v>0</v>
      </c>
      <c r="BV41">
        <v>467608</v>
      </c>
      <c r="BW41">
        <v>0</v>
      </c>
    </row>
    <row r="42" spans="1:75" x14ac:dyDescent="0.3">
      <c r="A42" t="s">
        <v>113</v>
      </c>
      <c r="B42" t="s">
        <v>237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437080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5229899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411775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4775821</v>
      </c>
      <c r="AX42">
        <v>0</v>
      </c>
      <c r="AY42">
        <v>0</v>
      </c>
      <c r="AZ42">
        <v>0</v>
      </c>
      <c r="BA42">
        <v>687411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1066808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951176</v>
      </c>
      <c r="BT42">
        <v>0</v>
      </c>
      <c r="BU42">
        <v>0</v>
      </c>
      <c r="BV42">
        <v>0</v>
      </c>
      <c r="BW42">
        <v>0</v>
      </c>
    </row>
    <row r="43" spans="1:75" x14ac:dyDescent="0.3">
      <c r="A43" t="s">
        <v>114</v>
      </c>
      <c r="B43" t="s">
        <v>237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130015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1728124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183723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817860</v>
      </c>
      <c r="BN43">
        <v>0</v>
      </c>
      <c r="BO43">
        <v>0</v>
      </c>
      <c r="BP43">
        <v>0</v>
      </c>
      <c r="BQ43">
        <v>0</v>
      </c>
      <c r="BR43">
        <v>2000040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">
      <c r="A44" t="s">
        <v>115</v>
      </c>
      <c r="B44" t="s">
        <v>237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28623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46952</v>
      </c>
      <c r="AE44">
        <v>2593237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27704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657200</v>
      </c>
      <c r="BN44">
        <v>0</v>
      </c>
      <c r="BO44">
        <v>0</v>
      </c>
      <c r="BP44">
        <v>0</v>
      </c>
      <c r="BQ44">
        <v>0</v>
      </c>
      <c r="BR44">
        <v>2004336</v>
      </c>
      <c r="BS44">
        <v>48947</v>
      </c>
      <c r="BT44">
        <v>0</v>
      </c>
      <c r="BU44">
        <v>0</v>
      </c>
      <c r="BV44">
        <v>0</v>
      </c>
      <c r="BW44">
        <v>0</v>
      </c>
    </row>
    <row r="45" spans="1:75" x14ac:dyDescent="0.3">
      <c r="A45" t="s">
        <v>116</v>
      </c>
      <c r="B45" t="s">
        <v>237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1015170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11786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394728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">
      <c r="A46" t="s">
        <v>117</v>
      </c>
      <c r="B46" t="s">
        <v>237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487092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862068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">
      <c r="A47" t="s">
        <v>118</v>
      </c>
      <c r="B47" t="s">
        <v>237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611877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176599</v>
      </c>
      <c r="BU47">
        <v>0</v>
      </c>
      <c r="BV47">
        <v>0</v>
      </c>
      <c r="BW47">
        <v>0</v>
      </c>
    </row>
    <row r="48" spans="1:75" x14ac:dyDescent="0.3">
      <c r="A48" t="s">
        <v>119</v>
      </c>
      <c r="B48" t="s">
        <v>237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174695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170967</v>
      </c>
      <c r="BB48">
        <v>0</v>
      </c>
      <c r="BC48">
        <v>0</v>
      </c>
      <c r="BD48">
        <v>0</v>
      </c>
      <c r="BE48">
        <v>132074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135141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">
      <c r="A49" t="s">
        <v>120</v>
      </c>
      <c r="B49" t="s">
        <v>237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1150333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38043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1081892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326589</v>
      </c>
      <c r="AX49">
        <v>0</v>
      </c>
      <c r="AY49">
        <v>0</v>
      </c>
      <c r="AZ49">
        <v>0</v>
      </c>
      <c r="BA49">
        <v>377701</v>
      </c>
      <c r="BB49">
        <v>0</v>
      </c>
      <c r="BC49">
        <v>0</v>
      </c>
      <c r="BD49">
        <v>0</v>
      </c>
      <c r="BE49">
        <v>799827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">
      <c r="A50" t="s">
        <v>121</v>
      </c>
      <c r="B50" t="s">
        <v>237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280378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127995</v>
      </c>
      <c r="AA50">
        <v>0</v>
      </c>
      <c r="AB50">
        <v>0</v>
      </c>
      <c r="AC50">
        <v>0</v>
      </c>
      <c r="AD50">
        <v>0</v>
      </c>
      <c r="AE50">
        <v>1200684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515674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457648</v>
      </c>
      <c r="AX50">
        <v>0</v>
      </c>
      <c r="AY50">
        <v>0</v>
      </c>
      <c r="AZ50">
        <v>162505</v>
      </c>
      <c r="BA50">
        <v>752382</v>
      </c>
      <c r="BB50">
        <v>0</v>
      </c>
      <c r="BC50">
        <v>0</v>
      </c>
      <c r="BD50">
        <v>0</v>
      </c>
      <c r="BE50">
        <v>3210301</v>
      </c>
      <c r="BF50">
        <v>407787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495616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119478</v>
      </c>
      <c r="BT50">
        <v>0</v>
      </c>
      <c r="BU50">
        <v>0</v>
      </c>
      <c r="BV50">
        <v>435811</v>
      </c>
      <c r="BW50">
        <v>0</v>
      </c>
    </row>
    <row r="51" spans="1:75" x14ac:dyDescent="0.3">
      <c r="A51" t="s">
        <v>122</v>
      </c>
      <c r="B51" t="s">
        <v>238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280871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272655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240329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311908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">
      <c r="A52" t="s">
        <v>123</v>
      </c>
      <c r="B52" t="s">
        <v>238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795416</v>
      </c>
      <c r="V52">
        <v>818414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4232737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347720</v>
      </c>
      <c r="BJ52">
        <v>0</v>
      </c>
      <c r="BK52">
        <v>0</v>
      </c>
      <c r="BL52">
        <v>0</v>
      </c>
      <c r="BM52">
        <v>1780423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">
      <c r="A53" t="s">
        <v>124</v>
      </c>
      <c r="B53" t="s">
        <v>238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527582</v>
      </c>
      <c r="AC53">
        <v>0</v>
      </c>
      <c r="AD53">
        <v>0</v>
      </c>
      <c r="AE53">
        <v>4225555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105087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65683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1636576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">
      <c r="A54" t="s">
        <v>125</v>
      </c>
      <c r="B54" t="s">
        <v>238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149646</v>
      </c>
      <c r="N54">
        <v>0</v>
      </c>
      <c r="O54">
        <v>0</v>
      </c>
      <c r="P54">
        <v>0</v>
      </c>
      <c r="Q54">
        <v>462646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37819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3403475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88540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939754</v>
      </c>
      <c r="BN54">
        <v>275488</v>
      </c>
      <c r="BO54">
        <v>0</v>
      </c>
      <c r="BP54">
        <v>0</v>
      </c>
      <c r="BQ54">
        <v>0</v>
      </c>
      <c r="BR54">
        <v>0</v>
      </c>
      <c r="BS54">
        <v>58884</v>
      </c>
      <c r="BT54">
        <v>0</v>
      </c>
      <c r="BU54">
        <v>0</v>
      </c>
      <c r="BV54">
        <v>1483417</v>
      </c>
      <c r="BW54">
        <v>0</v>
      </c>
    </row>
    <row r="55" spans="1:75" x14ac:dyDescent="0.3">
      <c r="A55" t="s">
        <v>126</v>
      </c>
      <c r="B55" t="s">
        <v>238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2098656</v>
      </c>
      <c r="M55">
        <v>204227</v>
      </c>
      <c r="N55">
        <v>0</v>
      </c>
      <c r="O55">
        <v>0</v>
      </c>
      <c r="P55">
        <v>0</v>
      </c>
      <c r="Q55">
        <v>305678</v>
      </c>
      <c r="R55">
        <v>0</v>
      </c>
      <c r="S55">
        <v>0</v>
      </c>
      <c r="T55">
        <v>498044</v>
      </c>
      <c r="U55">
        <v>0</v>
      </c>
      <c r="V55">
        <v>0</v>
      </c>
      <c r="W55">
        <v>0</v>
      </c>
      <c r="X55">
        <v>0</v>
      </c>
      <c r="Y55">
        <v>0</v>
      </c>
      <c r="Z55">
        <v>284836</v>
      </c>
      <c r="AA55">
        <v>0</v>
      </c>
      <c r="AB55">
        <v>5219469</v>
      </c>
      <c r="AC55">
        <v>0</v>
      </c>
      <c r="AD55">
        <v>0</v>
      </c>
      <c r="AE55">
        <v>14456830</v>
      </c>
      <c r="AF55">
        <v>0</v>
      </c>
      <c r="AG55">
        <v>0</v>
      </c>
      <c r="AH55">
        <v>377666</v>
      </c>
      <c r="AI55">
        <v>0</v>
      </c>
      <c r="AJ55">
        <v>149912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108538</v>
      </c>
      <c r="AQ55">
        <v>2016189</v>
      </c>
      <c r="AR55">
        <v>143891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103685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7190221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15753</v>
      </c>
      <c r="BT55">
        <v>0</v>
      </c>
      <c r="BU55">
        <v>0</v>
      </c>
      <c r="BV55">
        <v>0</v>
      </c>
      <c r="BW55">
        <v>0</v>
      </c>
    </row>
    <row r="56" spans="1:75" x14ac:dyDescent="0.3">
      <c r="A56" t="s">
        <v>127</v>
      </c>
      <c r="B56" t="s">
        <v>238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1018056</v>
      </c>
      <c r="M56">
        <v>71142</v>
      </c>
      <c r="N56">
        <v>0</v>
      </c>
      <c r="O56">
        <v>0</v>
      </c>
      <c r="P56">
        <v>0</v>
      </c>
      <c r="Q56">
        <v>0</v>
      </c>
      <c r="R56">
        <v>469836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38174</v>
      </c>
      <c r="Z56">
        <v>0</v>
      </c>
      <c r="AA56">
        <v>0</v>
      </c>
      <c r="AB56">
        <v>5983501</v>
      </c>
      <c r="AC56">
        <v>0</v>
      </c>
      <c r="AD56">
        <v>146617</v>
      </c>
      <c r="AE56">
        <v>1349629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57223</v>
      </c>
      <c r="AQ56">
        <v>83458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40312</v>
      </c>
      <c r="BA56">
        <v>0</v>
      </c>
      <c r="BB56">
        <v>0</v>
      </c>
      <c r="BC56">
        <v>97527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2976259</v>
      </c>
      <c r="BN56">
        <v>121565</v>
      </c>
      <c r="BO56">
        <v>0</v>
      </c>
      <c r="BP56">
        <v>0</v>
      </c>
      <c r="BQ56">
        <v>0</v>
      </c>
      <c r="BR56">
        <v>0</v>
      </c>
      <c r="BS56">
        <v>38144</v>
      </c>
      <c r="BT56">
        <v>0</v>
      </c>
      <c r="BU56">
        <v>0</v>
      </c>
      <c r="BV56">
        <v>0</v>
      </c>
      <c r="BW56">
        <v>35641</v>
      </c>
    </row>
    <row r="57" spans="1:75" x14ac:dyDescent="0.3">
      <c r="A57" t="s">
        <v>128</v>
      </c>
      <c r="B57" t="s">
        <v>238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108189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93265</v>
      </c>
      <c r="Z57">
        <v>0</v>
      </c>
      <c r="AA57">
        <v>0</v>
      </c>
      <c r="AB57">
        <v>6992126</v>
      </c>
      <c r="AC57">
        <v>0</v>
      </c>
      <c r="AD57">
        <v>231012</v>
      </c>
      <c r="AE57">
        <v>1472428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196789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88007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2331836</v>
      </c>
      <c r="BN57">
        <v>147768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</row>
    <row r="58" spans="1:75" x14ac:dyDescent="0.3">
      <c r="A58" t="s">
        <v>129</v>
      </c>
      <c r="B58" t="s">
        <v>238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2283513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4729367</v>
      </c>
      <c r="AC58">
        <v>0</v>
      </c>
      <c r="AD58">
        <v>181787</v>
      </c>
      <c r="AE58">
        <v>1064281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131957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65543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2143309</v>
      </c>
      <c r="BN58">
        <v>236817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</row>
    <row r="59" spans="1:75" x14ac:dyDescent="0.3">
      <c r="A59" t="s">
        <v>130</v>
      </c>
      <c r="B59" t="s">
        <v>238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1329686</v>
      </c>
      <c r="M59">
        <v>156125</v>
      </c>
      <c r="N59">
        <v>0</v>
      </c>
      <c r="O59">
        <v>0</v>
      </c>
      <c r="P59">
        <v>0</v>
      </c>
      <c r="Q59">
        <v>0</v>
      </c>
      <c r="R59">
        <v>5799879</v>
      </c>
      <c r="S59">
        <v>0</v>
      </c>
      <c r="T59">
        <v>0</v>
      </c>
      <c r="U59">
        <v>0</v>
      </c>
      <c r="V59">
        <v>400252</v>
      </c>
      <c r="W59">
        <v>0</v>
      </c>
      <c r="X59">
        <v>0</v>
      </c>
      <c r="Y59">
        <v>0</v>
      </c>
      <c r="Z59">
        <v>0</v>
      </c>
      <c r="AA59">
        <v>0</v>
      </c>
      <c r="AB59">
        <v>17666986</v>
      </c>
      <c r="AC59">
        <v>0</v>
      </c>
      <c r="AD59">
        <v>495891</v>
      </c>
      <c r="AE59">
        <v>1827249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63069</v>
      </c>
      <c r="AQ59">
        <v>535212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35891</v>
      </c>
      <c r="BA59">
        <v>0</v>
      </c>
      <c r="BB59">
        <v>0</v>
      </c>
      <c r="BC59">
        <v>344606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5017787</v>
      </c>
      <c r="BN59">
        <v>391499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</row>
    <row r="60" spans="1:75" x14ac:dyDescent="0.3">
      <c r="A60" t="s">
        <v>131</v>
      </c>
      <c r="B60" t="s">
        <v>238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1980142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318482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</row>
    <row r="61" spans="1:75" x14ac:dyDescent="0.3">
      <c r="A61" t="s">
        <v>132</v>
      </c>
      <c r="B61" t="s">
        <v>238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1571610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141564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</row>
    <row r="62" spans="1:75" x14ac:dyDescent="0.3">
      <c r="A62" t="s">
        <v>133</v>
      </c>
      <c r="B62" t="s">
        <v>238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156453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108232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60172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118270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83067</v>
      </c>
      <c r="BU62">
        <v>0</v>
      </c>
      <c r="BV62">
        <v>0</v>
      </c>
      <c r="BW62">
        <v>0</v>
      </c>
    </row>
    <row r="63" spans="1:75" x14ac:dyDescent="0.3">
      <c r="A63" t="s">
        <v>134</v>
      </c>
      <c r="B63" t="s">
        <v>238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436412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</row>
    <row r="64" spans="1:75" x14ac:dyDescent="0.3">
      <c r="A64" t="s">
        <v>135</v>
      </c>
      <c r="B64" t="s">
        <v>239</v>
      </c>
      <c r="C64">
        <v>1848845</v>
      </c>
      <c r="D64">
        <v>0</v>
      </c>
      <c r="E64">
        <v>0</v>
      </c>
      <c r="F64">
        <v>0</v>
      </c>
      <c r="G64">
        <v>0</v>
      </c>
      <c r="H64">
        <v>0</v>
      </c>
      <c r="I64">
        <v>298882</v>
      </c>
      <c r="J64">
        <v>0</v>
      </c>
      <c r="K64">
        <v>0</v>
      </c>
      <c r="L64">
        <v>783304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13324</v>
      </c>
      <c r="Y64">
        <v>441095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1471459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521769</v>
      </c>
      <c r="AX64">
        <v>0</v>
      </c>
      <c r="AY64">
        <v>0</v>
      </c>
      <c r="AZ64">
        <v>0</v>
      </c>
      <c r="BA64">
        <v>1710353</v>
      </c>
      <c r="BB64">
        <v>1169170</v>
      </c>
      <c r="BC64">
        <v>18124</v>
      </c>
      <c r="BD64">
        <v>0</v>
      </c>
      <c r="BE64">
        <v>509072</v>
      </c>
      <c r="BF64">
        <v>0</v>
      </c>
      <c r="BG64">
        <v>526693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799598</v>
      </c>
      <c r="BN64">
        <v>0</v>
      </c>
      <c r="BO64">
        <v>0</v>
      </c>
      <c r="BP64">
        <v>0</v>
      </c>
      <c r="BQ64">
        <v>0</v>
      </c>
      <c r="BR64">
        <v>512249</v>
      </c>
      <c r="BS64">
        <v>0</v>
      </c>
      <c r="BT64">
        <v>0</v>
      </c>
      <c r="BU64">
        <v>0</v>
      </c>
      <c r="BV64">
        <v>0</v>
      </c>
      <c r="BW64">
        <v>0</v>
      </c>
    </row>
    <row r="65" spans="1:75" x14ac:dyDescent="0.3">
      <c r="A65" t="s">
        <v>136</v>
      </c>
      <c r="B65" t="s">
        <v>239</v>
      </c>
      <c r="C65">
        <v>1241968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230883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275158</v>
      </c>
      <c r="AD65">
        <v>0</v>
      </c>
      <c r="AE65">
        <v>3701197</v>
      </c>
      <c r="AF65">
        <v>0</v>
      </c>
      <c r="AG65">
        <v>0</v>
      </c>
      <c r="AH65">
        <v>0</v>
      </c>
      <c r="AI65">
        <v>635499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181117</v>
      </c>
      <c r="AQ65">
        <v>0</v>
      </c>
      <c r="AR65">
        <v>453588</v>
      </c>
      <c r="AS65">
        <v>2419983</v>
      </c>
      <c r="AT65">
        <v>0</v>
      </c>
      <c r="AU65">
        <v>54110</v>
      </c>
      <c r="AV65">
        <v>123783</v>
      </c>
      <c r="AW65">
        <v>0</v>
      </c>
      <c r="AX65">
        <v>0</v>
      </c>
      <c r="AY65">
        <v>0</v>
      </c>
      <c r="AZ65">
        <v>0</v>
      </c>
      <c r="BA65">
        <v>951762</v>
      </c>
      <c r="BB65">
        <v>675561</v>
      </c>
      <c r="BC65">
        <v>0</v>
      </c>
      <c r="BD65">
        <v>0</v>
      </c>
      <c r="BE65">
        <v>528312</v>
      </c>
      <c r="BF65">
        <v>0</v>
      </c>
      <c r="BG65">
        <v>1097795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1358339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</row>
    <row r="66" spans="1:75" x14ac:dyDescent="0.3">
      <c r="A66" t="s">
        <v>137</v>
      </c>
      <c r="B66" t="s">
        <v>239</v>
      </c>
      <c r="C66">
        <v>1607836</v>
      </c>
      <c r="D66">
        <v>0</v>
      </c>
      <c r="E66">
        <v>0</v>
      </c>
      <c r="F66">
        <v>0</v>
      </c>
      <c r="G66">
        <v>0</v>
      </c>
      <c r="H66">
        <v>0</v>
      </c>
      <c r="I66">
        <v>160262</v>
      </c>
      <c r="J66">
        <v>0</v>
      </c>
      <c r="K66">
        <v>0</v>
      </c>
      <c r="L66">
        <v>1412958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113397</v>
      </c>
      <c r="T66">
        <v>0</v>
      </c>
      <c r="U66">
        <v>0</v>
      </c>
      <c r="V66">
        <v>0</v>
      </c>
      <c r="W66">
        <v>0</v>
      </c>
      <c r="X66">
        <v>0</v>
      </c>
      <c r="Y66">
        <v>317600</v>
      </c>
      <c r="Z66">
        <v>0</v>
      </c>
      <c r="AA66">
        <v>164381</v>
      </c>
      <c r="AB66">
        <v>0</v>
      </c>
      <c r="AC66">
        <v>0</v>
      </c>
      <c r="AD66">
        <v>0</v>
      </c>
      <c r="AE66">
        <v>6135846</v>
      </c>
      <c r="AF66">
        <v>340623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460192</v>
      </c>
      <c r="AN66">
        <v>74498</v>
      </c>
      <c r="AO66">
        <v>2452183</v>
      </c>
      <c r="AP66">
        <v>0</v>
      </c>
      <c r="AQ66">
        <v>0</v>
      </c>
      <c r="AR66">
        <v>89298</v>
      </c>
      <c r="AS66">
        <v>0</v>
      </c>
      <c r="AT66">
        <v>0</v>
      </c>
      <c r="AU66">
        <v>0</v>
      </c>
      <c r="AV66">
        <v>273902</v>
      </c>
      <c r="AW66">
        <v>481321</v>
      </c>
      <c r="AX66">
        <v>0</v>
      </c>
      <c r="AY66">
        <v>0</v>
      </c>
      <c r="AZ66">
        <v>0</v>
      </c>
      <c r="BA66">
        <v>1017627</v>
      </c>
      <c r="BB66">
        <v>0</v>
      </c>
      <c r="BC66">
        <v>44749</v>
      </c>
      <c r="BD66">
        <v>0</v>
      </c>
      <c r="BE66">
        <v>493779</v>
      </c>
      <c r="BF66">
        <v>0</v>
      </c>
      <c r="BG66">
        <v>411110</v>
      </c>
      <c r="BH66">
        <v>0</v>
      </c>
      <c r="BI66">
        <v>0</v>
      </c>
      <c r="BJ66">
        <v>0</v>
      </c>
      <c r="BK66">
        <v>0</v>
      </c>
      <c r="BL66">
        <v>115518</v>
      </c>
      <c r="BM66">
        <v>8931326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284119</v>
      </c>
      <c r="BU66">
        <v>0</v>
      </c>
      <c r="BV66">
        <v>0</v>
      </c>
      <c r="BW66">
        <v>0</v>
      </c>
    </row>
    <row r="67" spans="1:75" x14ac:dyDescent="0.3">
      <c r="A67" t="s">
        <v>138</v>
      </c>
      <c r="B67" t="s">
        <v>239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140396</v>
      </c>
      <c r="J67">
        <v>0</v>
      </c>
      <c r="K67">
        <v>0</v>
      </c>
      <c r="L67">
        <v>294899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85646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63872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113307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</row>
    <row r="68" spans="1:75" x14ac:dyDescent="0.3">
      <c r="A68" t="s">
        <v>139</v>
      </c>
      <c r="B68" t="s">
        <v>239</v>
      </c>
      <c r="C68">
        <v>1031059</v>
      </c>
      <c r="D68">
        <v>556930</v>
      </c>
      <c r="E68">
        <v>0</v>
      </c>
      <c r="F68">
        <v>0</v>
      </c>
      <c r="G68">
        <v>0</v>
      </c>
      <c r="H68">
        <v>0</v>
      </c>
      <c r="I68">
        <v>513096</v>
      </c>
      <c r="J68">
        <v>131730</v>
      </c>
      <c r="K68">
        <v>0</v>
      </c>
      <c r="L68">
        <v>2892380</v>
      </c>
      <c r="M68">
        <v>870409</v>
      </c>
      <c r="N68">
        <v>0</v>
      </c>
      <c r="O68">
        <v>138361</v>
      </c>
      <c r="P68">
        <v>0</v>
      </c>
      <c r="Q68">
        <v>192912</v>
      </c>
      <c r="R68">
        <v>0</v>
      </c>
      <c r="S68">
        <v>136225</v>
      </c>
      <c r="T68">
        <v>0</v>
      </c>
      <c r="U68">
        <v>0</v>
      </c>
      <c r="V68">
        <v>0</v>
      </c>
      <c r="W68">
        <v>0</v>
      </c>
      <c r="X68">
        <v>0</v>
      </c>
      <c r="Y68">
        <v>1520827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4674508</v>
      </c>
      <c r="AF68">
        <v>691987</v>
      </c>
      <c r="AG68">
        <v>0</v>
      </c>
      <c r="AH68">
        <v>0</v>
      </c>
      <c r="AI68">
        <v>0</v>
      </c>
      <c r="AJ68">
        <v>0</v>
      </c>
      <c r="AK68">
        <v>5309761</v>
      </c>
      <c r="AL68">
        <v>0</v>
      </c>
      <c r="AM68">
        <v>0</v>
      </c>
      <c r="AN68">
        <v>0</v>
      </c>
      <c r="AO68">
        <v>0</v>
      </c>
      <c r="AP68">
        <v>60161</v>
      </c>
      <c r="AQ68">
        <v>0</v>
      </c>
      <c r="AR68">
        <v>124931</v>
      </c>
      <c r="AS68">
        <v>0</v>
      </c>
      <c r="AT68">
        <v>0</v>
      </c>
      <c r="AU68">
        <v>0</v>
      </c>
      <c r="AV68">
        <v>537643</v>
      </c>
      <c r="AW68">
        <v>2268790</v>
      </c>
      <c r="AX68">
        <v>0</v>
      </c>
      <c r="AY68">
        <v>0</v>
      </c>
      <c r="AZ68">
        <v>0</v>
      </c>
      <c r="BA68">
        <v>417743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1270606</v>
      </c>
      <c r="BH68">
        <v>0</v>
      </c>
      <c r="BI68">
        <v>0</v>
      </c>
      <c r="BJ68">
        <v>99785</v>
      </c>
      <c r="BK68">
        <v>0</v>
      </c>
      <c r="BL68">
        <v>0</v>
      </c>
      <c r="BM68">
        <v>1373455</v>
      </c>
      <c r="BN68">
        <v>0</v>
      </c>
      <c r="BO68">
        <v>0</v>
      </c>
      <c r="BP68">
        <v>914171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</row>
    <row r="69" spans="1:75" x14ac:dyDescent="0.3">
      <c r="A69" t="s">
        <v>140</v>
      </c>
      <c r="B69" t="s">
        <v>239</v>
      </c>
      <c r="C69">
        <v>1802363</v>
      </c>
      <c r="D69">
        <v>0</v>
      </c>
      <c r="E69">
        <v>0</v>
      </c>
      <c r="F69">
        <v>824562</v>
      </c>
      <c r="G69">
        <v>0</v>
      </c>
      <c r="H69">
        <v>0</v>
      </c>
      <c r="I69">
        <v>639714</v>
      </c>
      <c r="J69">
        <v>0</v>
      </c>
      <c r="K69">
        <v>1613214</v>
      </c>
      <c r="L69">
        <v>4049421</v>
      </c>
      <c r="M69">
        <v>0</v>
      </c>
      <c r="N69">
        <v>62959</v>
      </c>
      <c r="O69">
        <v>0</v>
      </c>
      <c r="P69">
        <v>0</v>
      </c>
      <c r="Q69">
        <v>75461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380847</v>
      </c>
      <c r="Z69">
        <v>0</v>
      </c>
      <c r="AA69">
        <v>0</v>
      </c>
      <c r="AB69">
        <v>0</v>
      </c>
      <c r="AC69">
        <v>523201</v>
      </c>
      <c r="AD69">
        <v>0</v>
      </c>
      <c r="AE69">
        <v>2599833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15869</v>
      </c>
      <c r="AO69">
        <v>2311196</v>
      </c>
      <c r="AP69">
        <v>44389</v>
      </c>
      <c r="AQ69">
        <v>0</v>
      </c>
      <c r="AR69">
        <v>0</v>
      </c>
      <c r="AS69">
        <v>199697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1638564</v>
      </c>
      <c r="BB69">
        <v>0</v>
      </c>
      <c r="BC69">
        <v>54856</v>
      </c>
      <c r="BD69">
        <v>0</v>
      </c>
      <c r="BE69">
        <v>0</v>
      </c>
      <c r="BF69">
        <v>0</v>
      </c>
      <c r="BG69">
        <v>795815</v>
      </c>
      <c r="BH69">
        <v>0</v>
      </c>
      <c r="BI69">
        <v>0</v>
      </c>
      <c r="BJ69">
        <v>0</v>
      </c>
      <c r="BK69">
        <v>0</v>
      </c>
      <c r="BL69">
        <v>71680</v>
      </c>
      <c r="BM69">
        <v>8725199</v>
      </c>
      <c r="BN69">
        <v>0</v>
      </c>
      <c r="BO69">
        <v>225243</v>
      </c>
      <c r="BP69">
        <v>5093210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</row>
    <row r="70" spans="1:75" x14ac:dyDescent="0.3">
      <c r="A70" t="s">
        <v>141</v>
      </c>
      <c r="B70" t="s">
        <v>239</v>
      </c>
      <c r="C70">
        <v>474398</v>
      </c>
      <c r="D70">
        <v>0</v>
      </c>
      <c r="E70">
        <v>0</v>
      </c>
      <c r="F70">
        <v>0</v>
      </c>
      <c r="G70">
        <v>0</v>
      </c>
      <c r="H70">
        <v>163707</v>
      </c>
      <c r="I70">
        <v>0</v>
      </c>
      <c r="J70">
        <v>0</v>
      </c>
      <c r="K70">
        <v>382662</v>
      </c>
      <c r="L70">
        <v>790639</v>
      </c>
      <c r="M70">
        <v>0</v>
      </c>
      <c r="N70">
        <v>0</v>
      </c>
      <c r="O70">
        <v>203863</v>
      </c>
      <c r="P70">
        <v>0</v>
      </c>
      <c r="Q70">
        <v>33286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16116</v>
      </c>
      <c r="Y70">
        <v>188348</v>
      </c>
      <c r="Z70">
        <v>0</v>
      </c>
      <c r="AA70">
        <v>0</v>
      </c>
      <c r="AB70">
        <v>0</v>
      </c>
      <c r="AC70">
        <v>101090</v>
      </c>
      <c r="AD70">
        <v>0</v>
      </c>
      <c r="AE70">
        <v>415286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481422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1416600</v>
      </c>
      <c r="BB70">
        <v>226197</v>
      </c>
      <c r="BC70">
        <v>18008</v>
      </c>
      <c r="BD70">
        <v>621949</v>
      </c>
      <c r="BE70">
        <v>0</v>
      </c>
      <c r="BF70">
        <v>0</v>
      </c>
      <c r="BG70">
        <v>0</v>
      </c>
      <c r="BH70">
        <v>0</v>
      </c>
      <c r="BI70">
        <v>60639</v>
      </c>
      <c r="BJ70">
        <v>0</v>
      </c>
      <c r="BK70">
        <v>0</v>
      </c>
      <c r="BL70">
        <v>33242</v>
      </c>
      <c r="BM70">
        <v>5340386</v>
      </c>
      <c r="BN70">
        <v>0</v>
      </c>
      <c r="BO70">
        <v>0</v>
      </c>
      <c r="BP70">
        <v>486565</v>
      </c>
      <c r="BQ70">
        <v>0</v>
      </c>
      <c r="BR70">
        <v>0</v>
      </c>
      <c r="BS70">
        <v>0</v>
      </c>
      <c r="BT70">
        <v>152280</v>
      </c>
      <c r="BU70">
        <v>0</v>
      </c>
      <c r="BV70">
        <v>0</v>
      </c>
      <c r="BW70">
        <v>0</v>
      </c>
    </row>
    <row r="71" spans="1:75" x14ac:dyDescent="0.3">
      <c r="A71" t="s">
        <v>142</v>
      </c>
      <c r="B71" t="s">
        <v>239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126342</v>
      </c>
      <c r="M71">
        <v>19310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252768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512193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22336</v>
      </c>
      <c r="AR71">
        <v>0</v>
      </c>
      <c r="AS71">
        <v>56854</v>
      </c>
      <c r="AT71">
        <v>0</v>
      </c>
      <c r="AU71">
        <v>0</v>
      </c>
      <c r="AV71">
        <v>16312</v>
      </c>
      <c r="AW71">
        <v>0</v>
      </c>
      <c r="AX71">
        <v>0</v>
      </c>
      <c r="AY71">
        <v>0</v>
      </c>
      <c r="AZ71">
        <v>0</v>
      </c>
      <c r="BA71">
        <v>53067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27169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385596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39480</v>
      </c>
      <c r="BV71">
        <v>0</v>
      </c>
      <c r="BW71">
        <v>0</v>
      </c>
    </row>
    <row r="72" spans="1:75" x14ac:dyDescent="0.3">
      <c r="A72" t="s">
        <v>143</v>
      </c>
      <c r="B72" t="s">
        <v>239</v>
      </c>
      <c r="C72">
        <v>138774</v>
      </c>
      <c r="D72">
        <v>0</v>
      </c>
      <c r="E72">
        <v>0</v>
      </c>
      <c r="F72">
        <v>94134</v>
      </c>
      <c r="G72">
        <v>0</v>
      </c>
      <c r="H72">
        <v>0</v>
      </c>
      <c r="I72">
        <v>0</v>
      </c>
      <c r="J72">
        <v>0</v>
      </c>
      <c r="K72">
        <v>0</v>
      </c>
      <c r="L72">
        <v>160625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96328</v>
      </c>
      <c r="AD72">
        <v>0</v>
      </c>
      <c r="AE72">
        <v>344978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59088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141359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103041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263438</v>
      </c>
      <c r="BN72">
        <v>0</v>
      </c>
      <c r="BO72">
        <v>0</v>
      </c>
      <c r="BP72">
        <v>749929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</row>
    <row r="73" spans="1:75" x14ac:dyDescent="0.3">
      <c r="A73" t="s">
        <v>144</v>
      </c>
      <c r="B73" t="s">
        <v>239</v>
      </c>
      <c r="C73">
        <v>2610202</v>
      </c>
      <c r="D73">
        <v>0</v>
      </c>
      <c r="E73">
        <v>0</v>
      </c>
      <c r="F73">
        <v>0</v>
      </c>
      <c r="G73">
        <v>0</v>
      </c>
      <c r="H73">
        <v>437971</v>
      </c>
      <c r="I73">
        <v>0</v>
      </c>
      <c r="J73">
        <v>0</v>
      </c>
      <c r="K73">
        <v>386836</v>
      </c>
      <c r="L73">
        <v>4529124</v>
      </c>
      <c r="M73">
        <v>0</v>
      </c>
      <c r="N73">
        <v>66459</v>
      </c>
      <c r="O73">
        <v>0</v>
      </c>
      <c r="P73">
        <v>0</v>
      </c>
      <c r="Q73">
        <v>0</v>
      </c>
      <c r="R73">
        <v>0</v>
      </c>
      <c r="S73">
        <v>0</v>
      </c>
      <c r="T73">
        <v>905864</v>
      </c>
      <c r="U73">
        <v>0</v>
      </c>
      <c r="V73">
        <v>0</v>
      </c>
      <c r="W73">
        <v>0</v>
      </c>
      <c r="X73">
        <v>0</v>
      </c>
      <c r="Y73">
        <v>574168</v>
      </c>
      <c r="Z73">
        <v>209513</v>
      </c>
      <c r="AA73">
        <v>244298</v>
      </c>
      <c r="AB73">
        <v>0</v>
      </c>
      <c r="AC73">
        <v>0</v>
      </c>
      <c r="AD73">
        <v>0</v>
      </c>
      <c r="AE73">
        <v>5069646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326183</v>
      </c>
      <c r="BB73">
        <v>0</v>
      </c>
      <c r="BC73">
        <v>0</v>
      </c>
      <c r="BD73">
        <v>0</v>
      </c>
      <c r="BE73">
        <v>189937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226832</v>
      </c>
      <c r="BM73">
        <v>9842225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</row>
    <row r="74" spans="1:75" x14ac:dyDescent="0.3">
      <c r="A74" t="s">
        <v>145</v>
      </c>
      <c r="B74" t="s">
        <v>239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971734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80733</v>
      </c>
      <c r="U74">
        <v>0</v>
      </c>
      <c r="V74">
        <v>0</v>
      </c>
      <c r="W74">
        <v>0</v>
      </c>
      <c r="X74">
        <v>0</v>
      </c>
      <c r="Y74">
        <v>43589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1423507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295389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</row>
    <row r="75" spans="1:75" x14ac:dyDescent="0.3">
      <c r="A75" t="s">
        <v>146</v>
      </c>
      <c r="B75" t="s">
        <v>239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14052567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269250</v>
      </c>
      <c r="U75">
        <v>0</v>
      </c>
      <c r="V75">
        <v>0</v>
      </c>
      <c r="W75">
        <v>0</v>
      </c>
      <c r="X75">
        <v>0</v>
      </c>
      <c r="Y75">
        <v>0</v>
      </c>
      <c r="Z75">
        <v>39663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142977</v>
      </c>
      <c r="AS75">
        <v>163247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2474671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</row>
    <row r="76" spans="1:75" x14ac:dyDescent="0.3">
      <c r="A76" t="s">
        <v>147</v>
      </c>
      <c r="B76" t="s">
        <v>239</v>
      </c>
      <c r="C76">
        <v>3225253</v>
      </c>
      <c r="D76">
        <v>0</v>
      </c>
      <c r="E76">
        <v>0</v>
      </c>
      <c r="F76">
        <v>0</v>
      </c>
      <c r="G76">
        <v>0</v>
      </c>
      <c r="H76">
        <v>260262</v>
      </c>
      <c r="I76">
        <v>0</v>
      </c>
      <c r="J76">
        <v>0</v>
      </c>
      <c r="K76">
        <v>914576</v>
      </c>
      <c r="L76">
        <v>4109359</v>
      </c>
      <c r="M76">
        <v>536000</v>
      </c>
      <c r="N76">
        <v>54018</v>
      </c>
      <c r="O76">
        <v>0</v>
      </c>
      <c r="P76">
        <v>0</v>
      </c>
      <c r="Q76">
        <v>0</v>
      </c>
      <c r="R76">
        <v>0</v>
      </c>
      <c r="S76">
        <v>0</v>
      </c>
      <c r="T76">
        <v>330718</v>
      </c>
      <c r="U76">
        <v>0</v>
      </c>
      <c r="V76">
        <v>0</v>
      </c>
      <c r="W76">
        <v>1025974</v>
      </c>
      <c r="X76">
        <v>0</v>
      </c>
      <c r="Y76">
        <v>419256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4610874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3240343</v>
      </c>
      <c r="AL76">
        <v>0</v>
      </c>
      <c r="AM76">
        <v>0</v>
      </c>
      <c r="AN76">
        <v>152686</v>
      </c>
      <c r="AO76">
        <v>4366233</v>
      </c>
      <c r="AP76">
        <v>0</v>
      </c>
      <c r="AQ76">
        <v>0</v>
      </c>
      <c r="AR76">
        <v>0</v>
      </c>
      <c r="AS76">
        <v>559857</v>
      </c>
      <c r="AT76">
        <v>0</v>
      </c>
      <c r="AU76">
        <v>65948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1118022</v>
      </c>
      <c r="BB76">
        <v>0</v>
      </c>
      <c r="BC76">
        <v>0</v>
      </c>
      <c r="BD76">
        <v>0</v>
      </c>
      <c r="BE76">
        <v>334537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1244093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</row>
    <row r="77" spans="1:75" x14ac:dyDescent="0.3">
      <c r="C77">
        <f>SUM(C2:C76)</f>
        <v>15163681</v>
      </c>
      <c r="D77">
        <f t="shared" ref="D77:BO77" si="0">SUM(D2:D76)</f>
        <v>729568</v>
      </c>
      <c r="E77">
        <f t="shared" si="0"/>
        <v>1701839</v>
      </c>
      <c r="F77">
        <f t="shared" si="0"/>
        <v>1102400</v>
      </c>
      <c r="G77">
        <f t="shared" si="0"/>
        <v>502709</v>
      </c>
      <c r="H77">
        <f t="shared" si="0"/>
        <v>1159266</v>
      </c>
      <c r="I77">
        <f t="shared" si="0"/>
        <v>1752350</v>
      </c>
      <c r="J77">
        <f t="shared" si="0"/>
        <v>2174318</v>
      </c>
      <c r="K77">
        <f t="shared" si="0"/>
        <v>3528171</v>
      </c>
      <c r="L77">
        <f t="shared" si="0"/>
        <v>128197467</v>
      </c>
      <c r="M77">
        <f t="shared" si="0"/>
        <v>14758845</v>
      </c>
      <c r="N77">
        <f t="shared" si="0"/>
        <v>611964</v>
      </c>
      <c r="O77">
        <f t="shared" si="0"/>
        <v>7496373</v>
      </c>
      <c r="P77">
        <f t="shared" si="0"/>
        <v>2592135</v>
      </c>
      <c r="Q77">
        <f t="shared" si="0"/>
        <v>1069983</v>
      </c>
      <c r="R77">
        <f t="shared" si="0"/>
        <v>8553228</v>
      </c>
      <c r="S77">
        <f t="shared" si="0"/>
        <v>8427392</v>
      </c>
      <c r="T77">
        <f t="shared" si="0"/>
        <v>3041805</v>
      </c>
      <c r="U77">
        <f t="shared" si="0"/>
        <v>1945591</v>
      </c>
      <c r="V77">
        <f t="shared" si="0"/>
        <v>1373780</v>
      </c>
      <c r="W77">
        <f t="shared" si="0"/>
        <v>8260274</v>
      </c>
      <c r="X77">
        <f t="shared" si="0"/>
        <v>824612</v>
      </c>
      <c r="Y77">
        <f t="shared" si="0"/>
        <v>8983496</v>
      </c>
      <c r="Z77">
        <f t="shared" si="0"/>
        <v>1483430</v>
      </c>
      <c r="AA77">
        <f t="shared" si="0"/>
        <v>1640944</v>
      </c>
      <c r="AB77">
        <f t="shared" si="0"/>
        <v>45206466</v>
      </c>
      <c r="AC77">
        <f t="shared" si="0"/>
        <v>995777</v>
      </c>
      <c r="AD77">
        <f t="shared" si="0"/>
        <v>2329024</v>
      </c>
      <c r="AE77">
        <f t="shared" si="0"/>
        <v>144888920</v>
      </c>
      <c r="AF77">
        <f t="shared" si="0"/>
        <v>1230844</v>
      </c>
      <c r="AG77">
        <f t="shared" si="0"/>
        <v>235392</v>
      </c>
      <c r="AH77">
        <f t="shared" si="0"/>
        <v>639933</v>
      </c>
      <c r="AI77">
        <f t="shared" si="0"/>
        <v>635499</v>
      </c>
      <c r="AJ77">
        <f t="shared" si="0"/>
        <v>412177</v>
      </c>
      <c r="AK77">
        <f t="shared" si="0"/>
        <v>13761495</v>
      </c>
      <c r="AL77">
        <f t="shared" si="0"/>
        <v>139750</v>
      </c>
      <c r="AM77">
        <f t="shared" si="0"/>
        <v>1378244</v>
      </c>
      <c r="AN77">
        <f t="shared" si="0"/>
        <v>2954348</v>
      </c>
      <c r="AO77">
        <f t="shared" si="0"/>
        <v>31685528</v>
      </c>
      <c r="AP77">
        <f t="shared" si="0"/>
        <v>1976157</v>
      </c>
      <c r="AQ77">
        <f t="shared" si="0"/>
        <v>2985941</v>
      </c>
      <c r="AR77">
        <f t="shared" si="0"/>
        <v>1707417</v>
      </c>
      <c r="AS77">
        <f t="shared" si="0"/>
        <v>3458726</v>
      </c>
      <c r="AT77">
        <f t="shared" si="0"/>
        <v>52945</v>
      </c>
      <c r="AU77">
        <f t="shared" si="0"/>
        <v>120058</v>
      </c>
      <c r="AV77">
        <f t="shared" si="0"/>
        <v>951640</v>
      </c>
      <c r="AW77">
        <f t="shared" si="0"/>
        <v>9852234</v>
      </c>
      <c r="AX77">
        <f t="shared" si="0"/>
        <v>4754086</v>
      </c>
      <c r="AY77">
        <f t="shared" si="0"/>
        <v>4620936</v>
      </c>
      <c r="AZ77">
        <f t="shared" si="0"/>
        <v>250494</v>
      </c>
      <c r="BA77">
        <f t="shared" si="0"/>
        <v>20345338</v>
      </c>
      <c r="BB77">
        <f t="shared" si="0"/>
        <v>5221681</v>
      </c>
      <c r="BC77">
        <f t="shared" si="0"/>
        <v>798249</v>
      </c>
      <c r="BD77">
        <f t="shared" si="0"/>
        <v>621949</v>
      </c>
      <c r="BE77">
        <f t="shared" si="0"/>
        <v>6746535</v>
      </c>
      <c r="BF77">
        <f t="shared" si="0"/>
        <v>985835</v>
      </c>
      <c r="BG77">
        <f t="shared" si="0"/>
        <v>9853616</v>
      </c>
      <c r="BH77">
        <f t="shared" si="0"/>
        <v>1996434</v>
      </c>
      <c r="BI77">
        <f t="shared" si="0"/>
        <v>1024990</v>
      </c>
      <c r="BJ77">
        <f t="shared" si="0"/>
        <v>99785</v>
      </c>
      <c r="BK77">
        <f t="shared" si="0"/>
        <v>1767350</v>
      </c>
      <c r="BL77">
        <f t="shared" si="0"/>
        <v>2074250</v>
      </c>
      <c r="BM77">
        <f t="shared" si="0"/>
        <v>157198754</v>
      </c>
      <c r="BN77">
        <f t="shared" si="0"/>
        <v>2657471</v>
      </c>
      <c r="BO77">
        <f t="shared" si="0"/>
        <v>225243</v>
      </c>
      <c r="BP77">
        <f t="shared" ref="BP77:BW77" si="1">SUM(BP2:BP76)</f>
        <v>7790723</v>
      </c>
      <c r="BQ77">
        <f t="shared" si="1"/>
        <v>462959</v>
      </c>
      <c r="BR77">
        <f t="shared" si="1"/>
        <v>6106140</v>
      </c>
      <c r="BS77">
        <f t="shared" si="1"/>
        <v>1772328</v>
      </c>
      <c r="BT77">
        <f t="shared" si="1"/>
        <v>2296808</v>
      </c>
      <c r="BU77">
        <f t="shared" si="1"/>
        <v>231150</v>
      </c>
      <c r="BV77">
        <f t="shared" si="1"/>
        <v>2386836</v>
      </c>
      <c r="BW77">
        <f t="shared" si="1"/>
        <v>35641</v>
      </c>
    </row>
    <row r="78" spans="1:75" x14ac:dyDescent="0.3">
      <c r="C78" t="s">
        <v>151</v>
      </c>
      <c r="D78" s="1" t="s">
        <v>150</v>
      </c>
      <c r="E78" t="s">
        <v>153</v>
      </c>
      <c r="F78" t="s">
        <v>154</v>
      </c>
      <c r="G78" t="s">
        <v>155</v>
      </c>
      <c r="H78" t="s">
        <v>156</v>
      </c>
      <c r="I78" t="s">
        <v>6</v>
      </c>
      <c r="J78" t="s">
        <v>7</v>
      </c>
      <c r="K78" t="s">
        <v>152</v>
      </c>
      <c r="L78" t="s">
        <v>9</v>
      </c>
      <c r="M78" t="s">
        <v>10</v>
      </c>
      <c r="N78" t="s">
        <v>149</v>
      </c>
      <c r="O78" t="s">
        <v>157</v>
      </c>
      <c r="P78" t="s">
        <v>158</v>
      </c>
      <c r="Q78" t="s">
        <v>159</v>
      </c>
      <c r="R78" t="s">
        <v>160</v>
      </c>
      <c r="S78" t="s">
        <v>161</v>
      </c>
      <c r="T78" t="s">
        <v>162</v>
      </c>
      <c r="U78" t="s">
        <v>163</v>
      </c>
      <c r="V78" t="s">
        <v>164</v>
      </c>
      <c r="W78" t="s">
        <v>165</v>
      </c>
      <c r="X78" t="s">
        <v>166</v>
      </c>
      <c r="Y78" t="s">
        <v>167</v>
      </c>
      <c r="Z78" t="s">
        <v>168</v>
      </c>
      <c r="AA78" t="s">
        <v>169</v>
      </c>
      <c r="AB78" t="s">
        <v>170</v>
      </c>
      <c r="AC78" s="1" t="s">
        <v>171</v>
      </c>
      <c r="AD78" t="s">
        <v>172</v>
      </c>
      <c r="AE78" t="s">
        <v>173</v>
      </c>
      <c r="AF78" t="s">
        <v>174</v>
      </c>
      <c r="AG78" t="s">
        <v>175</v>
      </c>
      <c r="AH78" t="s">
        <v>176</v>
      </c>
      <c r="AI78" t="s">
        <v>177</v>
      </c>
      <c r="AJ78" t="s">
        <v>178</v>
      </c>
      <c r="AK78" t="s">
        <v>179</v>
      </c>
      <c r="AL78" t="s">
        <v>180</v>
      </c>
      <c r="AM78" t="s">
        <v>181</v>
      </c>
      <c r="AN78" t="s">
        <v>37</v>
      </c>
      <c r="AO78" t="s">
        <v>182</v>
      </c>
      <c r="AP78" t="s">
        <v>183</v>
      </c>
      <c r="AQ78" t="s">
        <v>184</v>
      </c>
      <c r="AR78" t="s">
        <v>185</v>
      </c>
      <c r="AS78" t="s">
        <v>186</v>
      </c>
      <c r="AT78" t="s">
        <v>187</v>
      </c>
      <c r="AU78" t="s">
        <v>188</v>
      </c>
      <c r="AV78" t="s">
        <v>190</v>
      </c>
      <c r="AW78" t="s">
        <v>189</v>
      </c>
      <c r="AX78" t="s">
        <v>191</v>
      </c>
      <c r="AY78" t="s">
        <v>48</v>
      </c>
      <c r="AZ78" t="s">
        <v>49</v>
      </c>
      <c r="BA78" t="s">
        <v>50</v>
      </c>
      <c r="BB78" t="s">
        <v>51</v>
      </c>
      <c r="BC78" t="s">
        <v>192</v>
      </c>
      <c r="BD78" t="s">
        <v>193</v>
      </c>
      <c r="BE78" t="s">
        <v>194</v>
      </c>
      <c r="BF78" t="s">
        <v>195</v>
      </c>
      <c r="BG78" t="s">
        <v>56</v>
      </c>
      <c r="BH78" t="s">
        <v>196</v>
      </c>
      <c r="BI78" t="s">
        <v>197</v>
      </c>
      <c r="BJ78" t="s">
        <v>198</v>
      </c>
      <c r="BK78" t="s">
        <v>199</v>
      </c>
      <c r="BL78" t="s">
        <v>61</v>
      </c>
      <c r="BM78" t="s">
        <v>62</v>
      </c>
      <c r="BN78" t="s">
        <v>200</v>
      </c>
      <c r="BO78" t="s">
        <v>201</v>
      </c>
      <c r="BP78" t="s">
        <v>202</v>
      </c>
      <c r="BQ78" t="s">
        <v>203</v>
      </c>
      <c r="BR78" t="s">
        <v>204</v>
      </c>
      <c r="BS78" t="s">
        <v>68</v>
      </c>
      <c r="BT78" t="s">
        <v>205</v>
      </c>
      <c r="BU78" t="s">
        <v>206</v>
      </c>
      <c r="BV78" t="s">
        <v>207</v>
      </c>
      <c r="BW78" t="s">
        <v>208</v>
      </c>
    </row>
  </sheetData>
  <conditionalFormatting sqref="E78:AB78 C78 C1:BW76 C79:BW1048576 AD78:BW7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87D0-DB93-47DD-B0FA-8F14F4AFDC55}">
  <dimension ref="A1:H75"/>
  <sheetViews>
    <sheetView topLeftCell="A46" workbookViewId="0">
      <selection activeCell="B55" sqref="B55"/>
    </sheetView>
  </sheetViews>
  <sheetFormatPr defaultRowHeight="14.4" x14ac:dyDescent="0.3"/>
  <sheetData>
    <row r="1" spans="1:8" x14ac:dyDescent="0.3">
      <c r="A1" t="s">
        <v>148</v>
      </c>
      <c r="B1" t="s">
        <v>231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</row>
    <row r="2" spans="1:8" x14ac:dyDescent="0.3">
      <c r="A2" t="s">
        <v>167</v>
      </c>
      <c r="B2" t="s">
        <v>210</v>
      </c>
      <c r="C2" t="s">
        <v>234</v>
      </c>
      <c r="D2" t="s">
        <v>235</v>
      </c>
      <c r="E2" t="s">
        <v>236</v>
      </c>
      <c r="G2" t="s">
        <v>238</v>
      </c>
      <c r="H2" t="s">
        <v>239</v>
      </c>
    </row>
    <row r="3" spans="1:8" x14ac:dyDescent="0.3">
      <c r="A3" t="s">
        <v>173</v>
      </c>
      <c r="B3" t="s">
        <v>210</v>
      </c>
      <c r="C3" t="s">
        <v>234</v>
      </c>
      <c r="D3" t="s">
        <v>235</v>
      </c>
      <c r="E3" t="s">
        <v>236</v>
      </c>
      <c r="F3" t="s">
        <v>237</v>
      </c>
      <c r="G3" t="s">
        <v>238</v>
      </c>
      <c r="H3" t="s">
        <v>239</v>
      </c>
    </row>
    <row r="4" spans="1:8" x14ac:dyDescent="0.3">
      <c r="A4" t="s">
        <v>190</v>
      </c>
      <c r="B4" t="s">
        <v>210</v>
      </c>
      <c r="H4" t="s">
        <v>239</v>
      </c>
    </row>
    <row r="5" spans="1:8" x14ac:dyDescent="0.3">
      <c r="A5" t="s">
        <v>166</v>
      </c>
      <c r="B5" t="s">
        <v>210</v>
      </c>
      <c r="C5" t="s">
        <v>234</v>
      </c>
      <c r="D5" t="s">
        <v>235</v>
      </c>
      <c r="E5" t="s">
        <v>236</v>
      </c>
      <c r="F5" t="s">
        <v>237</v>
      </c>
      <c r="H5" t="s">
        <v>239</v>
      </c>
    </row>
    <row r="6" spans="1:8" x14ac:dyDescent="0.3">
      <c r="A6" t="s">
        <v>189</v>
      </c>
      <c r="B6" t="s">
        <v>210</v>
      </c>
      <c r="D6" t="s">
        <v>235</v>
      </c>
      <c r="F6" t="s">
        <v>237</v>
      </c>
      <c r="H6" t="s">
        <v>239</v>
      </c>
    </row>
    <row r="7" spans="1:8" x14ac:dyDescent="0.3">
      <c r="A7" t="s">
        <v>195</v>
      </c>
      <c r="B7" t="s">
        <v>210</v>
      </c>
      <c r="D7" t="s">
        <v>235</v>
      </c>
      <c r="F7" t="s">
        <v>237</v>
      </c>
    </row>
    <row r="8" spans="1:8" x14ac:dyDescent="0.3">
      <c r="A8" t="s">
        <v>174</v>
      </c>
      <c r="B8" t="s">
        <v>210</v>
      </c>
      <c r="D8" t="s">
        <v>235</v>
      </c>
      <c r="H8" t="s">
        <v>239</v>
      </c>
    </row>
    <row r="9" spans="1:8" x14ac:dyDescent="0.3">
      <c r="A9" t="s">
        <v>191</v>
      </c>
      <c r="B9" t="s">
        <v>210</v>
      </c>
      <c r="D9" t="s">
        <v>235</v>
      </c>
    </row>
    <row r="10" spans="1:8" x14ac:dyDescent="0.3">
      <c r="A10" t="s">
        <v>188</v>
      </c>
      <c r="B10" t="s">
        <v>210</v>
      </c>
      <c r="D10" t="s">
        <v>235</v>
      </c>
      <c r="H10" t="s">
        <v>239</v>
      </c>
    </row>
    <row r="11" spans="1:8" x14ac:dyDescent="0.3">
      <c r="A11" t="s">
        <v>149</v>
      </c>
      <c r="B11" t="s">
        <v>210</v>
      </c>
      <c r="C11" t="s">
        <v>234</v>
      </c>
      <c r="D11" t="s">
        <v>235</v>
      </c>
      <c r="F11" t="s">
        <v>237</v>
      </c>
      <c r="H11" t="s">
        <v>239</v>
      </c>
    </row>
    <row r="12" spans="1:8" x14ac:dyDescent="0.3">
      <c r="A12" t="s">
        <v>194</v>
      </c>
      <c r="B12" t="s">
        <v>210</v>
      </c>
      <c r="F12" t="s">
        <v>237</v>
      </c>
      <c r="G12" t="s">
        <v>238</v>
      </c>
      <c r="H12" t="s">
        <v>239</v>
      </c>
    </row>
    <row r="13" spans="1:8" x14ac:dyDescent="0.3">
      <c r="A13" t="s">
        <v>180</v>
      </c>
      <c r="B13" t="s">
        <v>210</v>
      </c>
      <c r="D13" t="s">
        <v>235</v>
      </c>
    </row>
    <row r="14" spans="1:8" x14ac:dyDescent="0.3">
      <c r="A14" t="s">
        <v>205</v>
      </c>
      <c r="B14" t="s">
        <v>210</v>
      </c>
      <c r="D14" t="s">
        <v>235</v>
      </c>
      <c r="F14" t="s">
        <v>237</v>
      </c>
      <c r="G14" t="s">
        <v>238</v>
      </c>
      <c r="H14" t="s">
        <v>239</v>
      </c>
    </row>
    <row r="15" spans="1:8" x14ac:dyDescent="0.3">
      <c r="A15" t="s">
        <v>157</v>
      </c>
      <c r="B15" t="s">
        <v>210</v>
      </c>
      <c r="C15" t="s">
        <v>234</v>
      </c>
      <c r="D15" t="s">
        <v>235</v>
      </c>
      <c r="H15" t="s">
        <v>239</v>
      </c>
    </row>
    <row r="16" spans="1:8" x14ac:dyDescent="0.3">
      <c r="A16" t="s">
        <v>181</v>
      </c>
      <c r="B16" t="s">
        <v>210</v>
      </c>
      <c r="D16" t="s">
        <v>235</v>
      </c>
      <c r="F16" t="s">
        <v>237</v>
      </c>
    </row>
    <row r="17" spans="1:8" x14ac:dyDescent="0.3">
      <c r="A17" t="s">
        <v>158</v>
      </c>
      <c r="B17" t="s">
        <v>210</v>
      </c>
      <c r="E17" t="s">
        <v>236</v>
      </c>
    </row>
    <row r="18" spans="1:8" x14ac:dyDescent="0.3">
      <c r="A18" t="s">
        <v>160</v>
      </c>
      <c r="B18" t="s">
        <v>210</v>
      </c>
      <c r="G18" t="s">
        <v>238</v>
      </c>
    </row>
    <row r="19" spans="1:8" x14ac:dyDescent="0.3">
      <c r="A19" t="s">
        <v>68</v>
      </c>
      <c r="B19" t="s">
        <v>210</v>
      </c>
      <c r="D19" t="s">
        <v>235</v>
      </c>
      <c r="F19" t="s">
        <v>237</v>
      </c>
      <c r="G19" t="s">
        <v>238</v>
      </c>
    </row>
    <row r="20" spans="1:8" x14ac:dyDescent="0.3">
      <c r="A20" t="s">
        <v>165</v>
      </c>
      <c r="B20" t="s">
        <v>210</v>
      </c>
      <c r="C20" t="s">
        <v>234</v>
      </c>
      <c r="H20" t="s">
        <v>239</v>
      </c>
    </row>
    <row r="21" spans="1:8" x14ac:dyDescent="0.3">
      <c r="A21" t="s">
        <v>175</v>
      </c>
      <c r="B21" t="s">
        <v>210</v>
      </c>
      <c r="F21" t="s">
        <v>237</v>
      </c>
    </row>
    <row r="22" spans="1:8" x14ac:dyDescent="0.3">
      <c r="A22" t="s">
        <v>186</v>
      </c>
      <c r="B22" t="s">
        <v>210</v>
      </c>
      <c r="H22" t="s">
        <v>239</v>
      </c>
    </row>
    <row r="23" spans="1:8" x14ac:dyDescent="0.3">
      <c r="A23" t="s">
        <v>208</v>
      </c>
      <c r="B23" t="s">
        <v>210</v>
      </c>
      <c r="G23" t="s">
        <v>238</v>
      </c>
    </row>
    <row r="24" spans="1:8" x14ac:dyDescent="0.3">
      <c r="A24" t="s">
        <v>228</v>
      </c>
      <c r="B24" t="s">
        <v>209</v>
      </c>
      <c r="D24" t="s">
        <v>235</v>
      </c>
      <c r="G24" t="s">
        <v>238</v>
      </c>
    </row>
    <row r="25" spans="1:8" x14ac:dyDescent="0.3">
      <c r="A25" t="s">
        <v>204</v>
      </c>
      <c r="B25" t="s">
        <v>223</v>
      </c>
      <c r="F25" t="s">
        <v>237</v>
      </c>
      <c r="H25" t="s">
        <v>239</v>
      </c>
    </row>
    <row r="26" spans="1:8" x14ac:dyDescent="0.3">
      <c r="A26" t="s">
        <v>37</v>
      </c>
      <c r="B26" t="s">
        <v>223</v>
      </c>
      <c r="E26" t="s">
        <v>236</v>
      </c>
      <c r="F26" t="s">
        <v>237</v>
      </c>
      <c r="H26" t="s">
        <v>239</v>
      </c>
    </row>
    <row r="27" spans="1:8" x14ac:dyDescent="0.3">
      <c r="A27" t="s">
        <v>155</v>
      </c>
      <c r="B27" t="s">
        <v>209</v>
      </c>
      <c r="D27" t="s">
        <v>235</v>
      </c>
    </row>
    <row r="28" spans="1:8" x14ac:dyDescent="0.3">
      <c r="A28" t="s">
        <v>177</v>
      </c>
      <c r="B28" t="s">
        <v>209</v>
      </c>
      <c r="H28" t="s">
        <v>239</v>
      </c>
    </row>
    <row r="29" spans="1:8" x14ac:dyDescent="0.3">
      <c r="A29" t="s">
        <v>179</v>
      </c>
      <c r="B29" t="s">
        <v>209</v>
      </c>
      <c r="D29" t="s">
        <v>235</v>
      </c>
      <c r="H29" t="s">
        <v>239</v>
      </c>
    </row>
    <row r="30" spans="1:8" x14ac:dyDescent="0.3">
      <c r="A30" t="s">
        <v>161</v>
      </c>
      <c r="B30" t="s">
        <v>209</v>
      </c>
      <c r="D30" t="s">
        <v>235</v>
      </c>
      <c r="H30" t="s">
        <v>239</v>
      </c>
    </row>
    <row r="31" spans="1:8" x14ac:dyDescent="0.3">
      <c r="A31" t="s">
        <v>185</v>
      </c>
      <c r="B31" t="s">
        <v>209</v>
      </c>
      <c r="D31" t="s">
        <v>235</v>
      </c>
      <c r="G31" t="s">
        <v>238</v>
      </c>
      <c r="H31" t="s">
        <v>239</v>
      </c>
    </row>
    <row r="32" spans="1:8" x14ac:dyDescent="0.3">
      <c r="A32" t="s">
        <v>162</v>
      </c>
      <c r="B32" t="s">
        <v>209</v>
      </c>
      <c r="D32" t="s">
        <v>235</v>
      </c>
      <c r="G32" t="s">
        <v>238</v>
      </c>
      <c r="H32" t="s">
        <v>239</v>
      </c>
    </row>
    <row r="33" spans="1:8" x14ac:dyDescent="0.3">
      <c r="A33" t="s">
        <v>170</v>
      </c>
      <c r="B33" t="s">
        <v>209</v>
      </c>
      <c r="C33" t="s">
        <v>234</v>
      </c>
      <c r="D33" t="s">
        <v>235</v>
      </c>
      <c r="G33" t="s">
        <v>238</v>
      </c>
    </row>
    <row r="34" spans="1:8" x14ac:dyDescent="0.3">
      <c r="A34" t="s">
        <v>229</v>
      </c>
      <c r="B34" t="s">
        <v>209</v>
      </c>
      <c r="D34" t="s">
        <v>235</v>
      </c>
      <c r="F34" t="s">
        <v>237</v>
      </c>
      <c r="G34" t="s">
        <v>238</v>
      </c>
    </row>
    <row r="35" spans="1:8" x14ac:dyDescent="0.3">
      <c r="A35" t="s">
        <v>168</v>
      </c>
      <c r="B35" t="s">
        <v>209</v>
      </c>
      <c r="D35" t="s">
        <v>235</v>
      </c>
      <c r="F35" t="s">
        <v>237</v>
      </c>
      <c r="G35" t="s">
        <v>238</v>
      </c>
      <c r="H35" t="s">
        <v>239</v>
      </c>
    </row>
    <row r="36" spans="1:8" x14ac:dyDescent="0.3">
      <c r="A36" t="s">
        <v>163</v>
      </c>
      <c r="B36" t="s">
        <v>209</v>
      </c>
      <c r="C36" t="s">
        <v>234</v>
      </c>
      <c r="D36" t="s">
        <v>235</v>
      </c>
      <c r="E36" t="s">
        <v>236</v>
      </c>
      <c r="F36" t="s">
        <v>237</v>
      </c>
      <c r="G36" t="s">
        <v>238</v>
      </c>
    </row>
    <row r="37" spans="1:8" x14ac:dyDescent="0.3">
      <c r="A37" t="s">
        <v>61</v>
      </c>
      <c r="B37" t="s">
        <v>209</v>
      </c>
      <c r="D37" t="s">
        <v>235</v>
      </c>
      <c r="E37" t="s">
        <v>236</v>
      </c>
      <c r="H37" t="s">
        <v>239</v>
      </c>
    </row>
    <row r="38" spans="1:8" x14ac:dyDescent="0.3">
      <c r="A38" t="s">
        <v>232</v>
      </c>
      <c r="B38" t="s">
        <v>209</v>
      </c>
      <c r="C38" t="s">
        <v>234</v>
      </c>
      <c r="D38" t="s">
        <v>235</v>
      </c>
      <c r="E38" t="s">
        <v>236</v>
      </c>
      <c r="F38" t="s">
        <v>237</v>
      </c>
      <c r="G38" t="s">
        <v>238</v>
      </c>
      <c r="H38" t="s">
        <v>239</v>
      </c>
    </row>
    <row r="39" spans="1:8" x14ac:dyDescent="0.3">
      <c r="A39" t="s">
        <v>62</v>
      </c>
      <c r="B39" t="s">
        <v>209</v>
      </c>
      <c r="C39" t="s">
        <v>234</v>
      </c>
      <c r="D39" t="s">
        <v>235</v>
      </c>
      <c r="E39" t="s">
        <v>236</v>
      </c>
      <c r="F39" t="s">
        <v>237</v>
      </c>
      <c r="G39" t="s">
        <v>238</v>
      </c>
      <c r="H39" t="s">
        <v>239</v>
      </c>
    </row>
    <row r="40" spans="1:8" x14ac:dyDescent="0.3">
      <c r="A40" t="s">
        <v>224</v>
      </c>
      <c r="B40" t="s">
        <v>209</v>
      </c>
      <c r="D40" t="s">
        <v>235</v>
      </c>
      <c r="G40" t="s">
        <v>238</v>
      </c>
      <c r="H40" t="s">
        <v>239</v>
      </c>
    </row>
    <row r="41" spans="1:8" x14ac:dyDescent="0.3">
      <c r="A41" t="s">
        <v>217</v>
      </c>
      <c r="B41" t="s">
        <v>209</v>
      </c>
      <c r="D41" t="s">
        <v>235</v>
      </c>
      <c r="G41" t="s">
        <v>238</v>
      </c>
      <c r="H41" t="s">
        <v>239</v>
      </c>
    </row>
    <row r="42" spans="1:8" x14ac:dyDescent="0.3">
      <c r="A42" t="s">
        <v>169</v>
      </c>
      <c r="B42" t="s">
        <v>209</v>
      </c>
      <c r="D42" t="s">
        <v>235</v>
      </c>
      <c r="F42" t="s">
        <v>237</v>
      </c>
      <c r="H42" t="s">
        <v>239</v>
      </c>
    </row>
    <row r="43" spans="1:8" x14ac:dyDescent="0.3">
      <c r="A43" t="s">
        <v>48</v>
      </c>
      <c r="B43" t="s">
        <v>209</v>
      </c>
      <c r="D43" t="s">
        <v>235</v>
      </c>
    </row>
    <row r="44" spans="1:8" x14ac:dyDescent="0.3">
      <c r="A44" t="s">
        <v>211</v>
      </c>
      <c r="B44" t="s">
        <v>209</v>
      </c>
      <c r="D44" t="s">
        <v>235</v>
      </c>
      <c r="G44" t="s">
        <v>238</v>
      </c>
      <c r="H44" t="s">
        <v>239</v>
      </c>
    </row>
    <row r="45" spans="1:8" x14ac:dyDescent="0.3">
      <c r="A45" t="s">
        <v>203</v>
      </c>
      <c r="B45" t="s">
        <v>209</v>
      </c>
      <c r="D45" t="s">
        <v>235</v>
      </c>
    </row>
    <row r="46" spans="1:8" x14ac:dyDescent="0.3">
      <c r="A46" t="s">
        <v>192</v>
      </c>
      <c r="B46" t="s">
        <v>209</v>
      </c>
      <c r="D46" t="s">
        <v>235</v>
      </c>
      <c r="G46" t="s">
        <v>238</v>
      </c>
      <c r="H46" t="s">
        <v>239</v>
      </c>
    </row>
    <row r="47" spans="1:8" x14ac:dyDescent="0.3">
      <c r="A47" t="s">
        <v>178</v>
      </c>
      <c r="B47" t="s">
        <v>209</v>
      </c>
      <c r="D47" t="s">
        <v>235</v>
      </c>
      <c r="F47" t="s">
        <v>237</v>
      </c>
      <c r="G47" t="s">
        <v>238</v>
      </c>
    </row>
    <row r="48" spans="1:8" x14ac:dyDescent="0.3">
      <c r="A48" t="s">
        <v>172</v>
      </c>
      <c r="B48" t="s">
        <v>209</v>
      </c>
      <c r="D48" t="s">
        <v>235</v>
      </c>
      <c r="E48" t="s">
        <v>236</v>
      </c>
      <c r="G48" t="s">
        <v>238</v>
      </c>
    </row>
    <row r="49" spans="1:8" x14ac:dyDescent="0.3">
      <c r="A49" t="s">
        <v>49</v>
      </c>
      <c r="B49" t="s">
        <v>209</v>
      </c>
      <c r="F49" t="s">
        <v>237</v>
      </c>
      <c r="G49" t="s">
        <v>238</v>
      </c>
    </row>
    <row r="50" spans="1:8" x14ac:dyDescent="0.3">
      <c r="A50" t="s">
        <v>164</v>
      </c>
      <c r="B50" t="s">
        <v>209</v>
      </c>
      <c r="E50" t="s">
        <v>236</v>
      </c>
      <c r="G50" t="s">
        <v>238</v>
      </c>
    </row>
    <row r="51" spans="1:8" x14ac:dyDescent="0.3">
      <c r="A51" t="s">
        <v>159</v>
      </c>
      <c r="B51" t="s">
        <v>209</v>
      </c>
      <c r="G51" t="s">
        <v>238</v>
      </c>
      <c r="H51" t="s">
        <v>239</v>
      </c>
    </row>
    <row r="52" spans="1:8" x14ac:dyDescent="0.3">
      <c r="A52" t="s">
        <v>184</v>
      </c>
      <c r="B52" t="s">
        <v>209</v>
      </c>
      <c r="G52" t="s">
        <v>238</v>
      </c>
      <c r="H52" t="s">
        <v>239</v>
      </c>
    </row>
    <row r="53" spans="1:8" x14ac:dyDescent="0.3">
      <c r="A53" t="s">
        <v>187</v>
      </c>
      <c r="B53" t="s">
        <v>212</v>
      </c>
      <c r="E53" t="s">
        <v>236</v>
      </c>
    </row>
    <row r="54" spans="1:8" x14ac:dyDescent="0.3">
      <c r="A54" t="s">
        <v>153</v>
      </c>
      <c r="B54" t="s">
        <v>212</v>
      </c>
      <c r="D54" t="s">
        <v>235</v>
      </c>
    </row>
    <row r="55" spans="1:8" x14ac:dyDescent="0.3">
      <c r="A55" t="s">
        <v>198</v>
      </c>
      <c r="B55" t="s">
        <v>209</v>
      </c>
      <c r="H55" t="s">
        <v>239</v>
      </c>
    </row>
    <row r="56" spans="1:8" x14ac:dyDescent="0.3">
      <c r="A56" t="s">
        <v>225</v>
      </c>
      <c r="B56" t="s">
        <v>212</v>
      </c>
      <c r="H56" t="s">
        <v>239</v>
      </c>
    </row>
    <row r="57" spans="1:8" x14ac:dyDescent="0.3">
      <c r="A57" t="s">
        <v>219</v>
      </c>
      <c r="B57" t="s">
        <v>212</v>
      </c>
      <c r="H57" t="s">
        <v>239</v>
      </c>
    </row>
    <row r="58" spans="1:8" x14ac:dyDescent="0.3">
      <c r="A58" t="s">
        <v>218</v>
      </c>
      <c r="B58" t="s">
        <v>212</v>
      </c>
      <c r="H58" t="s">
        <v>239</v>
      </c>
    </row>
    <row r="59" spans="1:8" x14ac:dyDescent="0.3">
      <c r="A59" t="s">
        <v>221</v>
      </c>
      <c r="B59" t="s">
        <v>212</v>
      </c>
      <c r="E59" t="s">
        <v>236</v>
      </c>
      <c r="H59" t="s">
        <v>239</v>
      </c>
    </row>
    <row r="60" spans="1:8" x14ac:dyDescent="0.3">
      <c r="A60" t="s">
        <v>240</v>
      </c>
      <c r="B60" t="s">
        <v>212</v>
      </c>
      <c r="D60" t="s">
        <v>235</v>
      </c>
    </row>
    <row r="61" spans="1:8" x14ac:dyDescent="0.3">
      <c r="A61" t="s">
        <v>215</v>
      </c>
      <c r="B61" t="s">
        <v>212</v>
      </c>
      <c r="H61" t="s">
        <v>239</v>
      </c>
    </row>
    <row r="62" spans="1:8" x14ac:dyDescent="0.3">
      <c r="A62" t="s">
        <v>241</v>
      </c>
      <c r="B62" t="s">
        <v>212</v>
      </c>
      <c r="D62" t="s">
        <v>235</v>
      </c>
    </row>
    <row r="63" spans="1:8" x14ac:dyDescent="0.3">
      <c r="A63" t="s">
        <v>230</v>
      </c>
      <c r="B63" t="s">
        <v>212</v>
      </c>
      <c r="D63" t="s">
        <v>235</v>
      </c>
      <c r="H63" t="s">
        <v>239</v>
      </c>
    </row>
    <row r="64" spans="1:8" x14ac:dyDescent="0.3">
      <c r="A64" t="s">
        <v>227</v>
      </c>
      <c r="B64" t="s">
        <v>212</v>
      </c>
      <c r="D64" t="s">
        <v>235</v>
      </c>
      <c r="H64" t="s">
        <v>239</v>
      </c>
    </row>
    <row r="65" spans="1:8" x14ac:dyDescent="0.3">
      <c r="A65" t="s">
        <v>226</v>
      </c>
      <c r="B65" t="s">
        <v>212</v>
      </c>
      <c r="D65" t="s">
        <v>235</v>
      </c>
      <c r="H65" t="s">
        <v>239</v>
      </c>
    </row>
    <row r="66" spans="1:8" x14ac:dyDescent="0.3">
      <c r="A66" t="s">
        <v>176</v>
      </c>
      <c r="B66" t="s">
        <v>209</v>
      </c>
      <c r="D66" t="s">
        <v>235</v>
      </c>
      <c r="G66" t="s">
        <v>238</v>
      </c>
    </row>
    <row r="67" spans="1:8" x14ac:dyDescent="0.3">
      <c r="A67" t="s">
        <v>216</v>
      </c>
      <c r="B67" t="s">
        <v>212</v>
      </c>
      <c r="D67" t="s">
        <v>235</v>
      </c>
      <c r="H67" t="s">
        <v>239</v>
      </c>
    </row>
    <row r="68" spans="1:8" x14ac:dyDescent="0.3">
      <c r="A68" t="s">
        <v>182</v>
      </c>
      <c r="B68" t="s">
        <v>212</v>
      </c>
      <c r="D68" t="s">
        <v>235</v>
      </c>
      <c r="H68" t="s">
        <v>239</v>
      </c>
    </row>
    <row r="69" spans="1:8" x14ac:dyDescent="0.3">
      <c r="A69" t="s">
        <v>220</v>
      </c>
      <c r="B69" t="s">
        <v>212</v>
      </c>
      <c r="E69" t="s">
        <v>236</v>
      </c>
      <c r="H69" t="s">
        <v>239</v>
      </c>
    </row>
    <row r="70" spans="1:8" x14ac:dyDescent="0.3">
      <c r="A70" t="s">
        <v>222</v>
      </c>
      <c r="B70" t="s">
        <v>212</v>
      </c>
      <c r="F70" t="s">
        <v>237</v>
      </c>
      <c r="H70" t="s">
        <v>239</v>
      </c>
    </row>
    <row r="71" spans="1:8" x14ac:dyDescent="0.3">
      <c r="A71" t="s">
        <v>51</v>
      </c>
      <c r="B71" t="s">
        <v>212</v>
      </c>
      <c r="D71" t="s">
        <v>235</v>
      </c>
      <c r="F71" t="s">
        <v>237</v>
      </c>
      <c r="H71" t="s">
        <v>239</v>
      </c>
    </row>
    <row r="72" spans="1:8" x14ac:dyDescent="0.3">
      <c r="A72" t="s">
        <v>56</v>
      </c>
      <c r="B72" t="s">
        <v>212</v>
      </c>
      <c r="D72" t="s">
        <v>235</v>
      </c>
      <c r="H72" t="s">
        <v>239</v>
      </c>
    </row>
    <row r="73" spans="1:8" x14ac:dyDescent="0.3">
      <c r="A73" t="s">
        <v>213</v>
      </c>
      <c r="B73" t="s">
        <v>212</v>
      </c>
      <c r="D73" t="s">
        <v>235</v>
      </c>
      <c r="H73" t="s">
        <v>239</v>
      </c>
    </row>
    <row r="74" spans="1:8" x14ac:dyDescent="0.3">
      <c r="A74" t="s">
        <v>50</v>
      </c>
      <c r="B74" t="s">
        <v>212</v>
      </c>
      <c r="C74" t="s">
        <v>234</v>
      </c>
      <c r="D74" t="s">
        <v>235</v>
      </c>
      <c r="E74" t="s">
        <v>236</v>
      </c>
      <c r="F74" t="s">
        <v>237</v>
      </c>
      <c r="G74" t="s">
        <v>238</v>
      </c>
      <c r="H74" t="s">
        <v>239</v>
      </c>
    </row>
    <row r="75" spans="1:8" x14ac:dyDescent="0.3">
      <c r="A75" t="s">
        <v>214</v>
      </c>
      <c r="B75" t="s">
        <v>212</v>
      </c>
      <c r="D75" t="s">
        <v>235</v>
      </c>
      <c r="G75" t="s">
        <v>238</v>
      </c>
      <c r="H75" t="s">
        <v>239</v>
      </c>
    </row>
  </sheetData>
  <conditionalFormatting sqref="E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7E537CED81274A8C1E0ACA31259C06" ma:contentTypeVersion="10" ma:contentTypeDescription="Create a new document." ma:contentTypeScope="" ma:versionID="32a7ac2811494178f8491c8b777ba32e">
  <xsd:schema xmlns:xsd="http://www.w3.org/2001/XMLSchema" xmlns:xs="http://www.w3.org/2001/XMLSchema" xmlns:p="http://schemas.microsoft.com/office/2006/metadata/properties" xmlns:ns3="63414115-1120-4c34-9d96-7734b32029f2" targetNamespace="http://schemas.microsoft.com/office/2006/metadata/properties" ma:root="true" ma:fieldsID="ef13a4d0b2d8e53d8814e43b7c91aa46" ns3:_="">
    <xsd:import namespace="63414115-1120-4c34-9d96-7734b32029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14115-1120-4c34-9d96-7734b32029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06E336-94F5-47E4-A065-6B9CE371B328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63414115-1120-4c34-9d96-7734b32029f2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2985B87-18D8-4AF1-A6E7-6968CBFCA7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414115-1120-4c34-9d96-7734b3202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6E30BD-6F5E-463E-A66D-5DFBF552D9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FinalTable</vt:lpstr>
      <vt:lpstr>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Sharrett</cp:lastModifiedBy>
  <dcterms:created xsi:type="dcterms:W3CDTF">2019-08-06T05:36:06Z</dcterms:created>
  <dcterms:modified xsi:type="dcterms:W3CDTF">2019-08-14T20:43:36Z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0x0101004A7E537CED81274A8C1E0ACA31259C06</vt:lpwstr>
  </property>
</Properties>
</file>