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L7" i="1" l="1"/>
  <c r="J17" i="1"/>
  <c r="J16" i="1" l="1"/>
  <c r="E14" i="1" l="1"/>
  <c r="J15" i="1"/>
  <c r="M7" i="1"/>
  <c r="E10" i="1" l="1"/>
  <c r="J9" i="1" l="1"/>
  <c r="J6" i="1"/>
  <c r="J8" i="1"/>
  <c r="E6" i="1"/>
  <c r="E5" i="1"/>
  <c r="E4" i="1"/>
  <c r="J4" i="1" s="1"/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5" i="1"/>
  <c r="H5" i="1" s="1"/>
  <c r="F4" i="1"/>
  <c r="H12" i="1" l="1"/>
  <c r="J12" i="1"/>
  <c r="J28" i="1" s="1"/>
  <c r="J29" i="1" s="1"/>
  <c r="F28" i="1"/>
  <c r="H4" i="1"/>
  <c r="H28" i="1" l="1"/>
</calcChain>
</file>

<file path=xl/sharedStrings.xml><?xml version="1.0" encoding="utf-8"?>
<sst xmlns="http://schemas.openxmlformats.org/spreadsheetml/2006/main" count="50" uniqueCount="33">
  <si>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</si>
  <si>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</si>
  <si>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</si>
  <si>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</si>
  <si>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</si>
  <si>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</si>
  <si>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</si>
  <si>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</si>
  <si>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</si>
  <si>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</si>
  <si>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</si>
  <si>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</si>
  <si>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</si>
  <si>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</si>
  <si>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</si>
  <si>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</si>
  <si>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</si>
  <si>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</si>
  <si>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</si>
  <si>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</si>
  <si>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</si>
  <si>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</si>
  <si>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</si>
  <si>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</si>
  <si>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</si>
  <si>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</si>
  <si>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</si>
  <si>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Connecteur batterie</t>
  </si>
  <si>
    <t>Condensateurs</t>
  </si>
  <si>
    <t>EB-MS</t>
  </si>
  <si>
    <t>Pièces connections</t>
  </si>
  <si>
    <t>PCB connections</t>
  </si>
  <si>
    <t>PCB Chargement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</si>
</sst>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9"/>
  <sheetViews>
    <sheetView tabSelected="1" workbookViewId="0">
      <selection activeCell="N17" sqref="N17"/>
    </sheetView>
  </sheetViews>
  <sheetFormatPr baseColWidth="10" defaultColWidth="8.88671875" defaultRowHeight="14.4" x14ac:dyDescent="0.3"/>
  <cols>
    <col min="3" max="3" width="20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3" x14ac:dyDescent="0.3">
      <c r="C2" s="16" t="s">
        <v>7</v>
      </c>
      <c r="D2" s="16"/>
      <c r="E2" s="16"/>
      <c r="F2" s="16"/>
      <c r="G2" s="16"/>
      <c r="H2" s="16"/>
      <c r="I2" s="16"/>
      <c r="J2" s="16"/>
    </row>
    <row r="3" spans="3:13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3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2*E4</f>
        <v>20.550361615805258</v>
      </c>
    </row>
    <row r="5" spans="3:13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3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27" si="0">D6*E6</f>
        <v>169.03333921326515</v>
      </c>
      <c r="G6" s="13" t="s">
        <v>17</v>
      </c>
      <c r="H6" s="8">
        <f t="shared" ref="H6:H26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</row>
    <row r="7" spans="3:13" x14ac:dyDescent="0.3">
      <c r="C7" s="2" t="s">
        <v>18</v>
      </c>
      <c r="D7" s="2">
        <v>1</v>
      </c>
      <c r="E7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</f>
        <v>26.499757830809163</v>
      </c>
      <c r="M7" s="11">
        <f>H6+H7+H11+F15</f>
        <v>36.026191316180736</v>
      </c>
    </row>
    <row r="8" spans="3:13" x14ac:dyDescent="0.3">
      <c r="C8" s="2" t="s">
        <v>19</v>
      </c>
      <c r="D8" s="2">
        <v>1</v>
      </c>
      <c r="E8">
        <v>44.99</v>
      </c>
      <c r="F8" s="8">
        <f t="shared" si="0"/>
        <v>44.99</v>
      </c>
      <c r="G8" s="13" t="s">
        <v>13</v>
      </c>
      <c r="H8" s="8">
        <f t="shared" si="1"/>
        <v>6.427142857142857</v>
      </c>
      <c r="I8" s="13" t="s">
        <v>21</v>
      </c>
      <c r="J8" s="8">
        <f>E8</f>
        <v>44.99</v>
      </c>
    </row>
    <row r="9" spans="3:13" x14ac:dyDescent="0.3">
      <c r="C9" s="2" t="s">
        <v>20</v>
      </c>
      <c r="D9" s="2">
        <v>1</v>
      </c>
      <c r="E9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</f>
        <v>20.53</v>
      </c>
    </row>
    <row r="10" spans="3:13" x14ac:dyDescent="0.3">
      <c r="C10" s="2" t="s">
        <v>22</v>
      </c>
      <c r="D10" s="2">
        <v>1</v>
      </c>
      <c r="E10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v>12.79</v>
      </c>
    </row>
    <row r="11" spans="3:13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3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29</v>
      </c>
      <c r="H12" s="8">
        <f t="shared" si="1"/>
        <v>1.2857142857142858</v>
      </c>
      <c r="I12" s="13" t="s">
        <v>21</v>
      </c>
      <c r="J12" s="8">
        <f>F12</f>
        <v>9</v>
      </c>
    </row>
    <row r="13" spans="3:13" x14ac:dyDescent="0.3">
      <c r="C13" s="2" t="s">
        <v>25</v>
      </c>
      <c r="D13" s="2">
        <v>1</v>
      </c>
      <c r="E13" s="8">
        <v>45.6</v>
      </c>
      <c r="F13" s="8">
        <f t="shared" si="0"/>
        <v>45.6</v>
      </c>
      <c r="G13" s="13" t="s">
        <v>13</v>
      </c>
      <c r="H13" s="8">
        <f t="shared" si="1"/>
        <v>6.5142857142857142</v>
      </c>
      <c r="I13" s="13"/>
      <c r="J13" s="8">
        <v>3.6</v>
      </c>
    </row>
    <row r="14" spans="3:13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>
        <v>13.55</v>
      </c>
    </row>
    <row r="15" spans="3:13" x14ac:dyDescent="0.3">
      <c r="C15" s="2" t="s">
        <v>27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>
        <f>F15</f>
        <v>1.5</v>
      </c>
    </row>
    <row r="16" spans="3:13" x14ac:dyDescent="0.3">
      <c r="C16" s="2" t="s">
        <v>28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f>F16</f>
        <v>9</v>
      </c>
    </row>
    <row r="17" spans="3:10" x14ac:dyDescent="0.3">
      <c r="C17" s="2" t="s">
        <v>30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>
        <f>E17</f>
        <v>4</v>
      </c>
    </row>
    <row r="18" spans="3:10" x14ac:dyDescent="0.3">
      <c r="C18" s="2" t="s">
        <v>31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0" x14ac:dyDescent="0.3">
      <c r="C19" s="2" t="s">
        <v>32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0" x14ac:dyDescent="0.3">
      <c r="C20" s="2"/>
      <c r="D20" s="2"/>
      <c r="E20" s="8"/>
      <c r="F20" s="8">
        <f t="shared" si="0"/>
        <v>0</v>
      </c>
      <c r="G20" s="13"/>
      <c r="H20" s="8">
        <f t="shared" si="1"/>
        <v>0</v>
      </c>
      <c r="I20" s="13"/>
      <c r="J20" s="8"/>
    </row>
    <row r="21" spans="3:10" x14ac:dyDescent="0.3">
      <c r="C21" s="2"/>
      <c r="D21" s="2"/>
      <c r="E21" s="8"/>
      <c r="F21" s="8">
        <f t="shared" si="0"/>
        <v>0</v>
      </c>
      <c r="G21" s="13"/>
      <c r="H21" s="8">
        <f t="shared" si="1"/>
        <v>0</v>
      </c>
      <c r="I21" s="13"/>
      <c r="J21" s="8"/>
    </row>
    <row r="22" spans="3:10" x14ac:dyDescent="0.3">
      <c r="C22" s="2"/>
      <c r="D22" s="2"/>
      <c r="E22" s="8"/>
      <c r="F22" s="8">
        <f t="shared" si="0"/>
        <v>0</v>
      </c>
      <c r="G22" s="13"/>
      <c r="H22" s="8">
        <f t="shared" si="1"/>
        <v>0</v>
      </c>
      <c r="I22" s="13"/>
      <c r="J22" s="8"/>
    </row>
    <row r="23" spans="3:10" x14ac:dyDescent="0.3">
      <c r="C23" s="2"/>
      <c r="D23" s="2"/>
      <c r="E23" s="8"/>
      <c r="F23" s="8">
        <f t="shared" si="0"/>
        <v>0</v>
      </c>
      <c r="G23" s="13"/>
      <c r="H23" s="8">
        <f t="shared" si="1"/>
        <v>0</v>
      </c>
      <c r="I23" s="13"/>
      <c r="J23" s="8"/>
    </row>
    <row r="24" spans="3:10" x14ac:dyDescent="0.3">
      <c r="C24" s="2"/>
      <c r="D24" s="2"/>
      <c r="E24" s="8"/>
      <c r="F24" s="8">
        <f t="shared" si="0"/>
        <v>0</v>
      </c>
      <c r="G24" s="13"/>
      <c r="H24" s="8">
        <f t="shared" si="1"/>
        <v>0</v>
      </c>
      <c r="I24" s="13"/>
      <c r="J24" s="8"/>
    </row>
    <row r="25" spans="3:10" x14ac:dyDescent="0.3">
      <c r="C25" s="2"/>
      <c r="D25" s="2"/>
      <c r="E25" s="8"/>
      <c r="F25" s="8">
        <f t="shared" si="0"/>
        <v>0</v>
      </c>
      <c r="G25" s="13"/>
      <c r="H25" s="8">
        <f t="shared" si="1"/>
        <v>0</v>
      </c>
      <c r="I25" s="13"/>
      <c r="J25" s="8"/>
    </row>
    <row r="26" spans="3:10" x14ac:dyDescent="0.3">
      <c r="C26" s="2"/>
      <c r="D26" s="2"/>
      <c r="E26" s="8"/>
      <c r="F26" s="8">
        <f t="shared" si="0"/>
        <v>0</v>
      </c>
      <c r="G26" s="13"/>
      <c r="H26" s="8">
        <f t="shared" si="1"/>
        <v>0</v>
      </c>
      <c r="I26" s="13"/>
      <c r="J26" s="8"/>
    </row>
    <row r="27" spans="3:10" x14ac:dyDescent="0.3">
      <c r="C27" s="3"/>
      <c r="D27" s="3"/>
      <c r="E27" s="9"/>
      <c r="F27" s="9">
        <f t="shared" si="0"/>
        <v>0</v>
      </c>
      <c r="G27" s="14"/>
      <c r="H27" s="9">
        <f>F27/7</f>
        <v>0</v>
      </c>
      <c r="I27" s="14"/>
      <c r="J27" s="9"/>
    </row>
    <row r="28" spans="3:10" x14ac:dyDescent="0.3">
      <c r="C28" s="10"/>
      <c r="D28" s="10"/>
      <c r="E28" s="4" t="s">
        <v>0</v>
      </c>
      <c r="F28" s="11">
        <f>SUM(F4:F27)</f>
        <v>503.20164402892931</v>
      </c>
      <c r="G28" s="4" t="s">
        <v>0</v>
      </c>
      <c r="H28" s="11">
        <f>SUM(H4:H27)</f>
        <v>71.885949146989901</v>
      </c>
      <c r="I28" s="4" t="s">
        <v>0</v>
      </c>
      <c r="J28" s="11">
        <f>SUM(J4:J27)</f>
        <v>215.77307696830718</v>
      </c>
    </row>
    <row r="29" spans="3:10" x14ac:dyDescent="0.3">
      <c r="I29" s="4" t="s">
        <v>10</v>
      </c>
      <c r="J29" s="11">
        <f>300-J28</f>
        <v>84.22692303169282</v>
      </c>
    </row>
  </sheetData>
  <mergeCells count="1">
    <mergeCell ref="C2:J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2016-03-04T19:04:15Z</dcterms:modified>
</cp:coreProperties>
</file>