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AB5ADB9-9742-4B97-B5BC-FDBDE3416D83}" xr6:coauthVersionLast="47" xr6:coauthVersionMax="47" xr10:uidLastSave="{00000000-0000-0000-0000-000000000000}"/>
  <bookViews>
    <workbookView xWindow="-110" yWindow="-110" windowWidth="19420" windowHeight="10420" xr2:uid="{AD2E8C28-FBCE-463C-BC0F-775F81A93666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<sst xmlns="http://schemas.openxmlformats.org/spreadsheetml/2006/main" count="107" uniqueCount="60">
  <si>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</si>
  <si>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</si>
  <si>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</si>
  <si>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</si>
  <si>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</si>
  <si>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</si>
  <si>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</si>
  <si>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</si>
  <si>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</si>
  <si>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</si>
  <si>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</si>
  <si>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</si>
  <si>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</si>
  <si>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</si>
  <si>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</si>
  <si>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</si>
  <si>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</si>
  <si>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</si>
  <si>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</si>
  <si>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</si>
  <si>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</si>
  <si>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Santoor Baby Healthy Glow +  + 100</t>
  </si>
  <si>
    <t>NA(Others)</t>
  </si>
  <si>
    <t xml:space="preserve">Kirana                        </t>
  </si>
  <si>
    <t>136.0</t>
  </si>
  <si>
    <t xml:space="preserve"> </t>
  </si>
  <si>
    <t>Yes</t>
  </si>
  <si>
    <t xml:space="preserve">Baby Hair Oils </t>
  </si>
  <si>
    <t>Himalaya Baby Hair Oil +  + 45</t>
  </si>
  <si>
    <t>Plastic Jar</t>
  </si>
  <si>
    <t>24.0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</si>
  <si>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</si>
  <si>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Nargish bano</t>
  </si>
  <si>
    <t>Himalaya Baby Extra Moisturizing Bar 125 G</t>
  </si>
  <si>
    <t>90.0</t>
  </si>
  <si>
    <t>Nasrin bano</t>
  </si>
  <si>
    <t>Himalaya Baby Soap 75 G</t>
  </si>
  <si>
    <t>62.0</t>
  </si>
  <si>
    <t>Select Member ID</t>
  </si>
  <si>
    <t/>
  </si>
  <si>
    <t>&lt;&lt;-- Click on left cell to select memberID</t>
  </si>
  <si>
    <t>Baby Massage Oil</t>
  </si>
  <si>
    <t>Himalaya Baby Massage Oil 50 M</t>
  </si>
  <si>
    <t>Plasticbottle (pet)</t>
  </si>
  <si>
    <t>60.0</t>
  </si>
  <si>
    <t>Member Name</t>
  </si>
  <si>
    <t>Disposable Diapers/Nappy Pads</t>
  </si>
  <si>
    <t>Mamy Poko Pants Standard New Born 1 N</t>
  </si>
  <si>
    <t>9.0</t>
  </si>
  <si>
    <t>MeberID</t>
  </si>
  <si>
    <t>Shubhangi bansod</t>
  </si>
  <si>
    <t>Johnson's Baby 450 G (150 x 3)</t>
  </si>
  <si>
    <t xml:space="preserve">D Mart / D Mart miniMax                        </t>
  </si>
  <si>
    <t>390.0</t>
  </si>
  <si>
    <t>Purchase_ID</t>
  </si>
  <si>
    <t>Purchase Date</t>
  </si>
  <si>
    <t>No. of packs</t>
  </si>
  <si>
    <t>Trip_ID</t>
  </si>
  <si>
    <t>Varsha  chitkede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</si>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</sst>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94D412-21B5-4DF5-BFB4-5D63BEEB96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6EC3-DA03-4861-9997-A3CA4CE0CA5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Nagpur999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90100343909</v>
      </c>
      <c r="C2" s="14" t="s">
        <v>19</v>
      </c>
      <c r="D2" s="15">
        <f t="shared" ref="D2:D9" si="0">IF(B2=B1,1+D1,1)</f>
        <v>1</v>
      </c>
      <c r="E2" s="15">
        <v>16</v>
      </c>
      <c r="F2" s="14" t="s">
        <v>20</v>
      </c>
      <c r="G2" s="14" t="s">
        <v>21</v>
      </c>
      <c r="H2" s="15">
        <v>4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1723804875313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90100343909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1723804875313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90100382109</v>
      </c>
      <c r="C4" s="14" t="s">
        <v>32</v>
      </c>
      <c r="D4" s="15">
        <f t="shared" si="0"/>
        <v>1</v>
      </c>
      <c r="E4" s="15">
        <v>16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1723803963939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90100444209</v>
      </c>
      <c r="C5" s="14" t="s">
        <v>35</v>
      </c>
      <c r="D5" s="15">
        <f t="shared" si="0"/>
        <v>1</v>
      </c>
      <c r="E5" s="15">
        <v>16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1723808671435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Nagpur999</v>
      </c>
    </row>
    <row r="6" spans="1:32" ht="12.5" customHeight="1" x14ac:dyDescent="0.35">
      <c r="A6" s="14" t="s">
        <v>18</v>
      </c>
      <c r="B6" s="14">
        <v>90100444209</v>
      </c>
      <c r="C6" s="14" t="s">
        <v>35</v>
      </c>
      <c r="D6" s="15">
        <f t="shared" si="0"/>
        <v>2</v>
      </c>
      <c r="E6" s="15">
        <v>16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1723808671435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90100444209</v>
      </c>
      <c r="C7" s="14" t="s">
        <v>35</v>
      </c>
      <c r="D7" s="15">
        <f t="shared" si="0"/>
        <v>3</v>
      </c>
      <c r="E7" s="15">
        <v>16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1723808671435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90100447609</v>
      </c>
      <c r="C8" s="14" t="s">
        <v>50</v>
      </c>
      <c r="D8" s="15">
        <f t="shared" si="0"/>
        <v>1</v>
      </c>
      <c r="E8" s="15">
        <v>25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52</v>
      </c>
      <c r="K8" s="17" t="s">
        <v>53</v>
      </c>
      <c r="L8" s="14">
        <v>1</v>
      </c>
      <c r="M8" s="14" t="s">
        <v>26</v>
      </c>
      <c r="N8" s="14">
        <v>1721885284144</v>
      </c>
      <c r="O8" s="15">
        <v>1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2">IF(B2="","",_xlfn.UNIQUE(_xlfn._xlws.FILTER($B$2:$B$2034,$A$2:$A$2034=AF5)))</f>
        <v>90100343909</v>
      </c>
    </row>
    <row r="9" spans="1:32" ht="12.5" customHeight="1" x14ac:dyDescent="0.35">
      <c r="A9" s="14" t="s">
        <v>18</v>
      </c>
      <c r="B9" s="14">
        <v>90100585409</v>
      </c>
      <c r="C9" s="14" t="s">
        <v>58</v>
      </c>
      <c r="D9" s="15">
        <f t="shared" si="0"/>
        <v>1</v>
      </c>
      <c r="E9" s="15">
        <v>16</v>
      </c>
      <c r="F9" s="14" t="s">
        <v>20</v>
      </c>
      <c r="G9" s="14" t="s">
        <v>59</v>
      </c>
      <c r="H9" s="15">
        <v>1</v>
      </c>
      <c r="I9" s="14" t="s">
        <v>22</v>
      </c>
      <c r="J9" s="16" t="s">
        <v>23</v>
      </c>
      <c r="K9" s="17" t="s">
        <v>37</v>
      </c>
      <c r="L9" s="14" t="s">
        <v>25</v>
      </c>
      <c r="M9" s="14" t="s">
        <v>26</v>
      </c>
      <c r="N9" s="14">
        <v>1723812262837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90100382109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90100444209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90100447609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90100585409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A581D8-6921-4A17-82C3-BF82FC0801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2024-08-19T08:28:14Z</dcterms:created>
  <dcterms:modified xsi:type="dcterms:W3CDTF">2024-08-19T08:28:15Z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1ad1f7a5-b25d-4a5d-b709-9852a5599e85</vt:lpwstr>
  </property>
  <property fmtid="{D5CDD505-2E9C-101B-9397-08002B2CF9AE}" pid="8" name="MSIP_Label_3741da7a-79c1-417c-b408-16c0bfe99fca_ContentBits">
    <vt:lpwstr>0</vt:lpwstr>
  </property>
</Properties>
</file>