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73D0DDD-30A8-489A-A9E3-BC7B732B51AB}" xr6:coauthVersionLast="47" xr6:coauthVersionMax="47" xr10:uidLastSave="{00000000-0000-0000-0000-000000000000}"/>
  <bookViews>
    <workbookView xWindow="-110" yWindow="-110" windowWidth="19420" windowHeight="10420" xr2:uid="{0B727746-82F5-4F58-86E4-CA9D1733AB7E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<sst xmlns="http://schemas.openxmlformats.org/spreadsheetml/2006/main" count="108" uniqueCount="65">
  <si>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</si>
  <si>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</si>
  <si>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</si>
  <si>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</si>
  <si>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</si>
  <si>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</si>
  <si>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</si>
  <si>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</si>
  <si>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</si>
  <si>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</si>
  <si>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</si>
  <si>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</si>
  <si>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</si>
  <si>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</si>
  <si>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</si>
  <si>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</si>
  <si>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</si>
  <si>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</si>
  <si>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Patna0155</t>
  </si>
  <si>
    <t>Komal Goswami</t>
  </si>
  <si>
    <t>Baby Bar Soaps / Liquid Soaps</t>
  </si>
  <si>
    <t>Himalaya Baby Soap 125 G</t>
  </si>
  <si>
    <t>NA(Others)</t>
  </si>
  <si>
    <t xml:space="preserve">Kirana                        </t>
  </si>
  <si>
    <t>95.0</t>
  </si>
  <si>
    <t xml:space="preserve"> </t>
  </si>
  <si>
    <t>Yes</t>
  </si>
  <si>
    <t>Priti sharma</t>
  </si>
  <si>
    <t>Baby Shampoos /Conditioners</t>
  </si>
  <si>
    <t>Johnson &amp; Johnson Baby 50 M</t>
  </si>
  <si>
    <t>Plasticbottle (pet)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</si>
  <si>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</si>
  <si>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</si>
  <si>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Geeta gorai</t>
  </si>
  <si>
    <t>Himalaya Herbals Gentle Baby 200 M</t>
  </si>
  <si>
    <t>First Cry</t>
  </si>
  <si>
    <t>185.0</t>
  </si>
  <si>
    <t>Rachana gond</t>
  </si>
  <si>
    <t xml:space="preserve">Baby Hair Oils </t>
  </si>
  <si>
    <t>Parachute 100% Pure Coconut Oil (Plastic Jar) 500 G</t>
  </si>
  <si>
    <t>Plastic Jar</t>
  </si>
  <si>
    <t>Reliance Market ( Smart/Smart Point)</t>
  </si>
  <si>
    <t>540.0</t>
  </si>
  <si>
    <t>Select Member ID</t>
  </si>
  <si>
    <t/>
  </si>
  <si>
    <t>&lt;&lt;-- Click on left cell to select memberID</t>
  </si>
  <si>
    <t>Munni yadav</t>
  </si>
  <si>
    <t>Baby Powders</t>
  </si>
  <si>
    <t>Himalaya Baby Powder 100 G</t>
  </si>
  <si>
    <t>105.0</t>
  </si>
  <si>
    <t>Member Name</t>
  </si>
  <si>
    <t>Renu Thakur</t>
  </si>
  <si>
    <t>Baby Cereals</t>
  </si>
  <si>
    <t>Cerelac Wheat Apple Stage 1 6 Months+ 300 G</t>
  </si>
  <si>
    <t>Carton Box</t>
  </si>
  <si>
    <t xml:space="preserve">Chemist                       </t>
  </si>
  <si>
    <t>275.0</t>
  </si>
  <si>
    <t>MeberID</t>
  </si>
  <si>
    <t>Soni parajapati</t>
  </si>
  <si>
    <t>Himalaya Baby Powder 50 G</t>
  </si>
  <si>
    <t>55.0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</si>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</sst>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08564A0-1CAD-4D91-8910-4C37B8DE467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07A0-6AAE-45C7-AC8D-9078F668497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180020166009</v>
      </c>
      <c r="C2" s="14" t="s">
        <v>19</v>
      </c>
      <c r="D2" s="15">
        <f t="shared" ref="D2:D9" si="0">IF(B2=B1,1+D1,1)</f>
        <v>1</v>
      </c>
      <c r="E2" s="15">
        <v>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1723708639773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180020170209</v>
      </c>
      <c r="C3" s="14" t="s">
        <v>27</v>
      </c>
      <c r="D3" s="15">
        <f t="shared" si="0"/>
        <v>1</v>
      </c>
      <c r="E3" s="15">
        <v>16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1723814103569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180020173709</v>
      </c>
      <c r="C4" s="14" t="s">
        <v>33</v>
      </c>
      <c r="D4" s="15">
        <f t="shared" si="0"/>
        <v>1</v>
      </c>
      <c r="E4" s="15">
        <v>8</v>
      </c>
      <c r="F4" s="14" t="s">
        <v>28</v>
      </c>
      <c r="G4" s="14" t="s">
        <v>34</v>
      </c>
      <c r="H4" s="15">
        <v>2</v>
      </c>
      <c r="I4" s="14" t="s">
        <v>30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1723814234953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180020274609</v>
      </c>
      <c r="C5" s="14" t="s">
        <v>37</v>
      </c>
      <c r="D5" s="15">
        <f t="shared" si="0"/>
        <v>1</v>
      </c>
      <c r="E5" s="15">
        <v>16</v>
      </c>
      <c r="F5" s="14" t="s">
        <v>38</v>
      </c>
      <c r="G5" s="14" t="s">
        <v>39</v>
      </c>
      <c r="H5" s="15">
        <v>1</v>
      </c>
      <c r="I5" s="14" t="s">
        <v>40</v>
      </c>
      <c r="J5" s="16" t="s">
        <v>41</v>
      </c>
      <c r="K5" s="17" t="s">
        <v>42</v>
      </c>
      <c r="L5" s="14" t="s">
        <v>25</v>
      </c>
      <c r="M5" s="14" t="s">
        <v>26</v>
      </c>
      <c r="N5" s="14">
        <v>1723822569117</v>
      </c>
      <c r="O5" s="15">
        <v>1</v>
      </c>
      <c r="P5" s="14">
        <v>2</v>
      </c>
      <c r="S5" s="21"/>
      <c r="T5" s="22" t="s">
        <v>43</v>
      </c>
      <c r="U5" s="23"/>
      <c r="V5" s="24" t="s">
        <v>44</v>
      </c>
      <c r="W5" s="25" t="s">
        <v>45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Patna0155</v>
      </c>
    </row>
    <row r="6" spans="1:32" ht="12.5" customHeight="1" x14ac:dyDescent="0.35">
      <c r="A6" s="14" t="s">
        <v>18</v>
      </c>
      <c r="B6" s="14">
        <v>180020367909</v>
      </c>
      <c r="C6" s="14" t="s">
        <v>46</v>
      </c>
      <c r="D6" s="15">
        <f t="shared" si="0"/>
        <v>1</v>
      </c>
      <c r="E6" s="15">
        <v>12</v>
      </c>
      <c r="F6" s="14" t="s">
        <v>47</v>
      </c>
      <c r="G6" s="14" t="s">
        <v>48</v>
      </c>
      <c r="H6" s="15">
        <v>1</v>
      </c>
      <c r="I6" s="14" t="s">
        <v>30</v>
      </c>
      <c r="J6" s="16" t="s">
        <v>23</v>
      </c>
      <c r="K6" s="17" t="s">
        <v>49</v>
      </c>
      <c r="L6" s="14" t="s">
        <v>25</v>
      </c>
      <c r="M6" s="14" t="s">
        <v>26</v>
      </c>
      <c r="N6" s="14">
        <v>1723447018444</v>
      </c>
      <c r="O6" s="15">
        <v>1</v>
      </c>
      <c r="P6" s="14">
        <v>2</v>
      </c>
      <c r="S6" s="21"/>
      <c r="T6" s="22" t="s">
        <v>50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180020469109</v>
      </c>
      <c r="C7" s="14" t="s">
        <v>51</v>
      </c>
      <c r="D7" s="15">
        <f t="shared" si="0"/>
        <v>1</v>
      </c>
      <c r="E7" s="15">
        <v>2</v>
      </c>
      <c r="F7" s="14" t="s">
        <v>52</v>
      </c>
      <c r="G7" s="14" t="s">
        <v>53</v>
      </c>
      <c r="H7" s="15">
        <v>2</v>
      </c>
      <c r="I7" s="14" t="s">
        <v>54</v>
      </c>
      <c r="J7" s="16" t="s">
        <v>55</v>
      </c>
      <c r="K7" s="17" t="s">
        <v>56</v>
      </c>
      <c r="L7" s="14" t="s">
        <v>25</v>
      </c>
      <c r="M7" s="14" t="s">
        <v>26</v>
      </c>
      <c r="N7" s="14">
        <v>1723886576558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57</v>
      </c>
    </row>
    <row r="8" spans="1:32" ht="43.5" customHeight="1" x14ac:dyDescent="0.35">
      <c r="A8" s="14" t="s">
        <v>18</v>
      </c>
      <c r="B8" s="14">
        <v>180020565909</v>
      </c>
      <c r="C8" s="14" t="s">
        <v>58</v>
      </c>
      <c r="D8" s="15">
        <f t="shared" si="0"/>
        <v>1</v>
      </c>
      <c r="E8" s="15">
        <v>13</v>
      </c>
      <c r="F8" s="14" t="s">
        <v>47</v>
      </c>
      <c r="G8" s="14" t="s">
        <v>59</v>
      </c>
      <c r="H8" s="15">
        <v>1</v>
      </c>
      <c r="I8" s="14" t="s">
        <v>40</v>
      </c>
      <c r="J8" s="16" t="s">
        <v>23</v>
      </c>
      <c r="K8" s="17" t="s">
        <v>60</v>
      </c>
      <c r="L8" s="14" t="s">
        <v>25</v>
      </c>
      <c r="M8" s="14" t="s">
        <v>26</v>
      </c>
      <c r="N8" s="14">
        <v>1723625498448</v>
      </c>
      <c r="O8" s="15">
        <v>1</v>
      </c>
      <c r="P8" s="14">
        <v>2</v>
      </c>
      <c r="S8" s="21"/>
      <c r="T8" s="30" t="s">
        <v>61</v>
      </c>
      <c r="U8" s="31" t="s">
        <v>62</v>
      </c>
      <c r="V8" s="31" t="s">
        <v>5</v>
      </c>
      <c r="W8" s="31" t="s">
        <v>6</v>
      </c>
      <c r="X8" s="31" t="s">
        <v>63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64</v>
      </c>
      <c r="AE8" s="33"/>
      <c r="AF8" s="34" cm="1">
        <f t="array" ref="AF8:AF14">IF(B2="","",_xlfn.UNIQUE(_xlfn._xlws.FILTER($B$2:$B$2034,$A$2:$A$2034=AF5)))</f>
        <v>180020166009</v>
      </c>
    </row>
    <row r="9" spans="1:32" ht="12.5" customHeight="1" x14ac:dyDescent="0.35">
      <c r="A9" s="14" t="s">
        <v>18</v>
      </c>
      <c r="B9" s="14">
        <v>180020565909</v>
      </c>
      <c r="C9" s="14" t="s">
        <v>58</v>
      </c>
      <c r="D9" s="15">
        <f t="shared" si="0"/>
        <v>2</v>
      </c>
      <c r="E9" s="15">
        <v>14</v>
      </c>
      <c r="F9" s="14" t="s">
        <v>47</v>
      </c>
      <c r="G9" s="14" t="s">
        <v>59</v>
      </c>
      <c r="H9" s="15">
        <v>1</v>
      </c>
      <c r="I9" s="14" t="s">
        <v>40</v>
      </c>
      <c r="J9" s="16" t="s">
        <v>23</v>
      </c>
      <c r="K9" s="17" t="s">
        <v>60</v>
      </c>
      <c r="L9" s="14" t="s">
        <v>25</v>
      </c>
      <c r="M9" s="14" t="s">
        <v>26</v>
      </c>
      <c r="N9" s="14">
        <v>1723625215666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180020170209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180020173709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180020274609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180020367909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180020469109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180020565909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3A7595-15E8-4760-A18D-F9B0734DDE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2024-08-19T08:28:21Z</dcterms:created>
  <dcterms:modified xsi:type="dcterms:W3CDTF">2024-08-19T08:28:22Z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6f1ee1a6-41b3-47f8-bef7-88597aafc997</vt:lpwstr>
  </property>
  <property fmtid="{D5CDD505-2E9C-101B-9397-08002B2CF9AE}" pid="8" name="MSIP_Label_3741da7a-79c1-417c-b408-16c0bfe99fca_ContentBits">
    <vt:lpwstr>0</vt:lpwstr>
  </property>
</Properties>
</file>