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4820D6E-1BEB-4A54-9F3C-09AF166B6DEB}" xr6:coauthVersionLast="47" xr6:coauthVersionMax="47" xr10:uidLastSave="{00000000-0000-0000-0000-000000000000}"/>
  <bookViews>
    <workbookView xWindow="-110" yWindow="-110" windowWidth="19420" windowHeight="10420" xr2:uid="{E5F00A0B-8DE4-4CF0-9073-C85F9B8A4E4F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<sst xmlns="http://schemas.openxmlformats.org/spreadsheetml/2006/main" count="135" uniqueCount="53">
  <si>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</si>
  <si>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</si>
  <si>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</si>
  <si>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</si>
  <si>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</si>
  <si>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</si>
  <si>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</si>
  <si>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</si>
  <si>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</si>
  <si>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</si>
  <si>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</si>
  <si>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</si>
  <si>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</si>
  <si>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</si>
  <si>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</si>
  <si>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</si>
  <si>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</si>
  <si>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</si>
  <si>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Patna1559</t>
  </si>
  <si>
    <t>Jyoti tiwari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</si>
  <si>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</si>
  <si>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</si>
  <si>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</si>
  <si>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</si>
  <si>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</si>
  <si>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</si>
  <si>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</si>
  <si>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Babli Kumari</t>
  </si>
  <si>
    <t>Huggies Wonder Pants XS Bubblebed 2 N</t>
  </si>
  <si>
    <t>18.0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</si>
  <si>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</si>
  <si>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Bindu Kumari</t>
  </si>
  <si>
    <t>Baby Bar Soaps / Liquid Soaps</t>
  </si>
  <si>
    <t>Johnson's Baby 75 G</t>
  </si>
  <si>
    <t>62.0</t>
  </si>
  <si>
    <t>Naz Khatoon</t>
  </si>
  <si>
    <t>Select Member ID</t>
  </si>
  <si>
    <t/>
  </si>
  <si>
    <t>&lt;&lt;-- Click on left cell to select memberID</t>
  </si>
  <si>
    <t>Member Name</t>
  </si>
  <si>
    <t>Kajal devi</t>
  </si>
  <si>
    <t>Mamy Poko Pants Standard Small 40 N</t>
  </si>
  <si>
    <t>399.0</t>
  </si>
  <si>
    <t>MeberID</t>
  </si>
  <si>
    <t>Anupa kumari</t>
  </si>
  <si>
    <t>Himalaya Baby Soap 75 G</t>
  </si>
  <si>
    <t>Mamy Poko Pants Standard Medium 1 N</t>
  </si>
  <si>
    <t>Rani Kumari</t>
  </si>
  <si>
    <t>Pampers Happy SkinPants Small Aloe Vera Lotion( 4-8kg) 2 N</t>
  </si>
  <si>
    <t>20.0</t>
  </si>
  <si>
    <t>Pro-Ease  Loving Luxury Diaper Pants Medium 7 N</t>
  </si>
  <si>
    <t>90.0</t>
  </si>
  <si>
    <t>Rinku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</si>
</sst>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 vertical="center"/>
    </xf>
    <xf numFmtId="1" fontId="11" fillId="0" borderId="1" xfId="0" applyNumberFormat="1" applyFont="1" applyBorder="1"/>
    <xf numFmtId="1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0825-0405-4704-8E8F-B455E82EB202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Patna1559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180010268509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1704796938280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180010367909</v>
      </c>
      <c r="C3" s="11" t="s">
        <v>27</v>
      </c>
      <c r="D3" s="11">
        <v>1</v>
      </c>
      <c r="E3" s="11">
        <v>23</v>
      </c>
      <c r="F3" s="11" t="s">
        <v>20</v>
      </c>
      <c r="G3" s="11" t="s">
        <v>28</v>
      </c>
      <c r="H3" s="11">
        <v>3</v>
      </c>
      <c r="I3" s="11" t="s">
        <v>22</v>
      </c>
      <c r="J3" s="11" t="s">
        <v>23</v>
      </c>
      <c r="K3" s="11" t="s">
        <v>29</v>
      </c>
      <c r="L3" s="11" t="s">
        <v>25</v>
      </c>
      <c r="M3" s="11" t="s">
        <v>26</v>
      </c>
      <c r="N3" s="11">
        <v>1703649227067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180010372409</v>
      </c>
      <c r="C4" s="11" t="s">
        <v>31</v>
      </c>
      <c r="D4" s="11">
        <v>1</v>
      </c>
      <c r="E4" s="11">
        <v>24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6" t="s">
        <v>34</v>
      </c>
      <c r="L4" s="11" t="s">
        <v>25</v>
      </c>
      <c r="M4" s="11" t="s">
        <v>26</v>
      </c>
      <c r="N4" s="11">
        <v>1703656691445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7" t="s">
        <v>18</v>
      </c>
      <c r="B5" s="11">
        <v>180010374309</v>
      </c>
      <c r="C5" s="17" t="s">
        <v>35</v>
      </c>
      <c r="D5" s="11">
        <v>1</v>
      </c>
      <c r="E5" s="18">
        <v>22</v>
      </c>
      <c r="F5" s="17" t="s">
        <v>32</v>
      </c>
      <c r="G5" s="17" t="s">
        <v>33</v>
      </c>
      <c r="H5" s="18">
        <v>1</v>
      </c>
      <c r="I5" s="17" t="s">
        <v>22</v>
      </c>
      <c r="J5" s="17" t="s">
        <v>23</v>
      </c>
      <c r="K5" s="17" t="s">
        <v>34</v>
      </c>
      <c r="L5" s="18" t="s">
        <v>25</v>
      </c>
      <c r="M5" s="19" t="s">
        <v>26</v>
      </c>
      <c r="N5" s="18">
        <v>1703421975615</v>
      </c>
      <c r="O5" s="19">
        <v>3</v>
      </c>
      <c r="P5" s="19">
        <v>1</v>
      </c>
      <c r="T5" s="20" t="s">
        <v>36</v>
      </c>
      <c r="U5" s="20"/>
      <c r="V5" s="21" t="s">
        <v>37</v>
      </c>
      <c r="W5" s="22" t="s">
        <v>38</v>
      </c>
      <c r="X5" s="14"/>
      <c r="Y5" s="14"/>
      <c r="Z5" s="14"/>
      <c r="AA5" s="14"/>
      <c r="AB5" s="14"/>
      <c r="AC5" s="15"/>
      <c r="AD5" s="14"/>
      <c r="AE5" s="14"/>
      <c r="AF5" s="23" t="str">
        <f>A2</f>
        <v>Patna1559</v>
      </c>
    </row>
    <row r="6" spans="1:32" ht="14.5" customHeight="1" x14ac:dyDescent="0.35">
      <c r="A6" s="17" t="s">
        <v>18</v>
      </c>
      <c r="B6" s="11">
        <v>180010374309</v>
      </c>
      <c r="C6" s="17" t="s">
        <v>35</v>
      </c>
      <c r="D6" s="11">
        <v>2</v>
      </c>
      <c r="E6" s="18">
        <v>22</v>
      </c>
      <c r="F6" s="17" t="s">
        <v>20</v>
      </c>
      <c r="G6" s="17" t="s">
        <v>28</v>
      </c>
      <c r="H6" s="18">
        <v>3</v>
      </c>
      <c r="I6" s="17" t="s">
        <v>22</v>
      </c>
      <c r="J6" s="17" t="s">
        <v>23</v>
      </c>
      <c r="K6" s="17" t="s">
        <v>29</v>
      </c>
      <c r="L6" s="18" t="s">
        <v>25</v>
      </c>
      <c r="M6" s="19" t="s">
        <v>26</v>
      </c>
      <c r="N6" s="18">
        <v>1703421975615</v>
      </c>
      <c r="O6" s="19">
        <v>2</v>
      </c>
      <c r="P6" s="19">
        <v>1</v>
      </c>
      <c r="T6" s="20" t="s">
        <v>39</v>
      </c>
      <c r="U6" s="20"/>
      <c r="V6" s="24" t="str">
        <f>IFERROR(VLOOKUP($V$5,$B$1:$C$149,2,0),"Pls Select Correct MemberID")</f>
        <v>Pls Select Correct MemberID</v>
      </c>
      <c r="W6" s="25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180010374509</v>
      </c>
      <c r="C7" s="11" t="s">
        <v>40</v>
      </c>
      <c r="D7" s="11">
        <v>1</v>
      </c>
      <c r="E7" s="11">
        <v>24</v>
      </c>
      <c r="F7" s="11" t="s">
        <v>20</v>
      </c>
      <c r="G7" s="11" t="s">
        <v>41</v>
      </c>
      <c r="H7" s="11">
        <v>1</v>
      </c>
      <c r="I7" s="11" t="s">
        <v>22</v>
      </c>
      <c r="J7" s="11" t="s">
        <v>23</v>
      </c>
      <c r="K7" s="16" t="s">
        <v>42</v>
      </c>
      <c r="L7" s="11" t="s">
        <v>25</v>
      </c>
      <c r="M7" s="11" t="s">
        <v>26</v>
      </c>
      <c r="N7" s="11">
        <v>1703653905685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6" t="s">
        <v>43</v>
      </c>
    </row>
    <row r="8" spans="1:32" s="29" customFormat="1" ht="28.5" customHeight="1" x14ac:dyDescent="0.35">
      <c r="A8" s="27" t="s">
        <v>18</v>
      </c>
      <c r="B8" s="27">
        <v>180010574409</v>
      </c>
      <c r="C8" s="27" t="s">
        <v>44</v>
      </c>
      <c r="D8" s="27">
        <v>1</v>
      </c>
      <c r="E8" s="27">
        <v>23</v>
      </c>
      <c r="F8" s="27" t="s">
        <v>32</v>
      </c>
      <c r="G8" s="27" t="s">
        <v>45</v>
      </c>
      <c r="H8" s="27">
        <v>1</v>
      </c>
      <c r="I8" s="27" t="s">
        <v>22</v>
      </c>
      <c r="J8" s="27" t="s">
        <v>23</v>
      </c>
      <c r="K8" s="28" t="s">
        <v>34</v>
      </c>
      <c r="L8" s="27" t="s">
        <v>25</v>
      </c>
      <c r="M8" s="27" t="s">
        <v>26</v>
      </c>
      <c r="N8" s="27">
        <v>1703559424335</v>
      </c>
      <c r="O8" s="27">
        <v>3</v>
      </c>
      <c r="P8" s="27">
        <v>1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27" cm="1">
        <f t="array" ref="AF8:AF15">IF(B2="","",_xlfn.UNIQUE(_xlfn._xlws.FILTER($B$2:$B$2034,$A$2:$A$2034=AF5)))</f>
        <v>180010268509</v>
      </c>
    </row>
    <row r="9" spans="1:32" ht="14.5" customHeight="1" x14ac:dyDescent="0.35">
      <c r="A9" s="17" t="s">
        <v>18</v>
      </c>
      <c r="B9" s="11">
        <v>180010574409</v>
      </c>
      <c r="C9" s="17" t="s">
        <v>44</v>
      </c>
      <c r="D9" s="11">
        <v>2</v>
      </c>
      <c r="E9" s="18">
        <v>26</v>
      </c>
      <c r="F9" s="17" t="s">
        <v>20</v>
      </c>
      <c r="G9" s="17" t="s">
        <v>46</v>
      </c>
      <c r="H9" s="18">
        <v>4</v>
      </c>
      <c r="I9" s="17" t="s">
        <v>22</v>
      </c>
      <c r="J9" s="17" t="s">
        <v>23</v>
      </c>
      <c r="K9" s="17" t="s">
        <v>24</v>
      </c>
      <c r="L9" s="18" t="s">
        <v>25</v>
      </c>
      <c r="M9" s="19" t="s">
        <v>26</v>
      </c>
      <c r="N9" s="18">
        <v>1703559424335</v>
      </c>
      <c r="O9" s="19">
        <v>1</v>
      </c>
      <c r="P9" s="19">
        <v>1</v>
      </c>
      <c r="T9" s="34" t="str" cm="1">
        <f t="array" ref="T9">IF(V5="","",IFERROR(_xlfn._xlws.FILTER(D1:N100,B1:B100=V5),""))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4"/>
      <c r="AF9" s="11">
        <v>180010367909</v>
      </c>
    </row>
    <row r="10" spans="1:32" ht="14.5" customHeight="1" x14ac:dyDescent="0.35">
      <c r="A10" s="17" t="s">
        <v>18</v>
      </c>
      <c r="B10" s="11">
        <v>180010668309</v>
      </c>
      <c r="C10" s="17" t="s">
        <v>47</v>
      </c>
      <c r="D10" s="11">
        <v>1</v>
      </c>
      <c r="E10" s="18">
        <v>5</v>
      </c>
      <c r="F10" s="17" t="s">
        <v>20</v>
      </c>
      <c r="G10" s="17" t="s">
        <v>48</v>
      </c>
      <c r="H10" s="18">
        <v>2</v>
      </c>
      <c r="I10" s="17" t="s">
        <v>22</v>
      </c>
      <c r="J10" s="17" t="s">
        <v>23</v>
      </c>
      <c r="K10" s="17" t="s">
        <v>49</v>
      </c>
      <c r="L10" s="18" t="s">
        <v>25</v>
      </c>
      <c r="M10" s="19" t="s">
        <v>26</v>
      </c>
      <c r="N10" s="18">
        <v>1705151269062</v>
      </c>
      <c r="O10" s="19">
        <v>1</v>
      </c>
      <c r="P10" s="19">
        <v>2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4"/>
      <c r="AF10" s="11">
        <v>180010372409</v>
      </c>
    </row>
    <row r="11" spans="1:32" ht="14.5" customHeight="1" x14ac:dyDescent="0.35">
      <c r="A11" s="17" t="s">
        <v>18</v>
      </c>
      <c r="B11" s="11">
        <v>180010668309</v>
      </c>
      <c r="C11" s="17" t="s">
        <v>47</v>
      </c>
      <c r="D11" s="11">
        <v>2</v>
      </c>
      <c r="E11" s="18">
        <v>10</v>
      </c>
      <c r="F11" s="17" t="s">
        <v>20</v>
      </c>
      <c r="G11" s="17" t="s">
        <v>50</v>
      </c>
      <c r="H11" s="18">
        <v>1</v>
      </c>
      <c r="I11" s="17" t="s">
        <v>22</v>
      </c>
      <c r="J11" s="17" t="s">
        <v>23</v>
      </c>
      <c r="K11" s="17" t="s">
        <v>51</v>
      </c>
      <c r="L11" s="18" t="s">
        <v>25</v>
      </c>
      <c r="M11" s="19" t="s">
        <v>26</v>
      </c>
      <c r="N11" s="18">
        <v>1705151269062</v>
      </c>
      <c r="O11" s="19">
        <v>2</v>
      </c>
      <c r="P11" s="19">
        <v>2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4"/>
      <c r="AF11" s="11">
        <v>180010374309</v>
      </c>
    </row>
    <row r="12" spans="1:32" ht="14.5" customHeight="1" x14ac:dyDescent="0.35">
      <c r="A12" s="11" t="s">
        <v>18</v>
      </c>
      <c r="B12" s="11">
        <v>180010668409</v>
      </c>
      <c r="C12" s="11" t="s">
        <v>52</v>
      </c>
      <c r="D12" s="11">
        <v>1</v>
      </c>
      <c r="E12" s="11">
        <v>22</v>
      </c>
      <c r="F12" s="11" t="s">
        <v>20</v>
      </c>
      <c r="G12" s="11" t="s">
        <v>28</v>
      </c>
      <c r="H12" s="11">
        <v>3</v>
      </c>
      <c r="I12" s="11" t="s">
        <v>22</v>
      </c>
      <c r="J12" s="11" t="s">
        <v>23</v>
      </c>
      <c r="K12" s="16" t="s">
        <v>29</v>
      </c>
      <c r="L12" s="11" t="s">
        <v>25</v>
      </c>
      <c r="M12" s="11" t="s">
        <v>26</v>
      </c>
      <c r="N12" s="11">
        <v>1703502202914</v>
      </c>
      <c r="O12" s="11">
        <v>3</v>
      </c>
      <c r="P12" s="11">
        <v>1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4"/>
      <c r="AF12" s="11">
        <v>180010374509</v>
      </c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4"/>
      <c r="AF13" s="11">
        <v>180010574409</v>
      </c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4"/>
      <c r="AF14" s="11">
        <v>180010668309</v>
      </c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4"/>
      <c r="AF15" s="11">
        <v>180010668409</v>
      </c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4"/>
      <c r="AF16" s="11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4"/>
      <c r="AF17" s="11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4"/>
      <c r="AF18" s="11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4"/>
      <c r="AF19" s="11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4"/>
      <c r="AF20" s="11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4"/>
      <c r="AF21" s="11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4"/>
      <c r="AF22" s="11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4"/>
      <c r="AF23" s="11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4"/>
      <c r="AF24" s="11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1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1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1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1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1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1"/>
    </row>
    <row r="31" spans="19:32" x14ac:dyDescent="0.35">
      <c r="S31" s="14"/>
      <c r="T31" s="34"/>
      <c r="U31" s="34"/>
      <c r="V31" s="35"/>
      <c r="W31" s="35"/>
      <c r="X31" s="34"/>
      <c r="Y31" s="36"/>
      <c r="Z31" s="36"/>
      <c r="AA31" s="37"/>
      <c r="AB31" s="36"/>
      <c r="AC31" s="40"/>
      <c r="AD31" s="41"/>
      <c r="AE31" s="38"/>
      <c r="AF31" s="11"/>
    </row>
    <row r="32" spans="19:32" x14ac:dyDescent="0.35">
      <c r="T32" s="34"/>
      <c r="U32" s="34"/>
      <c r="V32" s="35"/>
      <c r="W32" s="35"/>
      <c r="X32" s="34"/>
      <c r="Y32" s="36"/>
      <c r="Z32" s="36"/>
      <c r="AA32" s="37"/>
      <c r="AB32" s="36"/>
      <c r="AC32" s="40"/>
      <c r="AD32" s="40"/>
      <c r="AF32" s="11"/>
    </row>
    <row r="33" spans="20:32" x14ac:dyDescent="0.35">
      <c r="T33" s="34"/>
      <c r="U33" s="34"/>
      <c r="V33" s="35"/>
      <c r="W33" s="35"/>
      <c r="X33" s="34"/>
      <c r="Y33" s="36"/>
      <c r="Z33" s="36"/>
      <c r="AA33" s="37"/>
      <c r="AB33" s="36"/>
      <c r="AC33" s="40"/>
      <c r="AD33" s="40"/>
      <c r="AF33" s="11"/>
    </row>
    <row r="34" spans="20:32" x14ac:dyDescent="0.35">
      <c r="T34" s="34"/>
      <c r="U34" s="34"/>
      <c r="V34" s="35"/>
      <c r="W34" s="35"/>
      <c r="X34" s="34"/>
      <c r="Y34" s="36"/>
      <c r="Z34" s="36"/>
      <c r="AA34" s="37"/>
      <c r="AB34" s="36"/>
      <c r="AC34" s="40"/>
      <c r="AD34" s="40"/>
      <c r="AF34" s="11"/>
    </row>
    <row r="35" spans="20:32" x14ac:dyDescent="0.35">
      <c r="T35" s="34"/>
      <c r="U35" s="34"/>
      <c r="V35" s="35"/>
      <c r="W35" s="35"/>
      <c r="X35" s="34"/>
      <c r="Y35" s="36"/>
      <c r="Z35" s="36"/>
      <c r="AA35" s="37"/>
      <c r="AB35" s="36"/>
      <c r="AC35" s="40"/>
      <c r="AD35" s="40"/>
      <c r="AF35" s="11"/>
    </row>
    <row r="36" spans="20:32" x14ac:dyDescent="0.35">
      <c r="T36" s="34"/>
      <c r="U36" s="34"/>
      <c r="V36" s="35"/>
      <c r="W36" s="35"/>
      <c r="X36" s="34"/>
      <c r="Y36" s="36"/>
      <c r="Z36" s="36"/>
      <c r="AA36" s="37"/>
      <c r="AB36" s="36"/>
      <c r="AC36" s="40"/>
      <c r="AD36" s="40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C73FB5-FF42-449D-AF6E-F12DF01FCF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2024-01-18T07:21:15Z</dcterms:created>
  <dcterms:modified xsi:type="dcterms:W3CDTF">2024-01-18T07:21:15Z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2eccc0f2-5a9b-49af-8482-72ce702b4b4b</vt:lpwstr>
  </property>
  <property fmtid="{D5CDD505-2E9C-101B-9397-08002B2CF9AE}" pid="8" name="MSIP_Label_3741da7a-79c1-417c-b408-16c0bfe99fca_ContentBits">
    <vt:lpwstr>0</vt:lpwstr>
  </property>
</Properties>
</file>