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6197879A-97FB-468C-A2B3-08710749E264}" xr6:coauthVersionLast="47" xr6:coauthVersionMax="47" xr10:uidLastSave="{00000000-0000-0000-0000-000000000000}"/>
  <bookViews>
    <workbookView xWindow="-110" yWindow="-110" windowWidth="19420" windowHeight="10420" xr2:uid="{8FFBE7A7-DF91-4C93-B538-B2DEBF6ED553}"/>
  </bookViews>
  <sheets>
    <sheet name="Ahmedabad016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<sst xmlns="http://schemas.openxmlformats.org/spreadsheetml/2006/main" count="51" uniqueCount="36">
  <si>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</si>
  <si>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</si>
  <si>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</si>
  <si>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</si>
  <si>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</si>
  <si>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</si>
  <si>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</si>
  <si>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</si>
  <si>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</si>
  <si>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</si>
  <si>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</si>
  <si>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</si>
  <si>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</si>
  <si>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</si>
  <si>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</si>
  <si>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</si>
  <si>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</si>
  <si>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</si>
  <si>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Ahmedabad0160</t>
  </si>
  <si>
    <t>Kinjal</t>
  </si>
  <si>
    <t>Baby Shampoos /Conditioners</t>
  </si>
  <si>
    <t>Sebamed childrens +  + 500</t>
  </si>
  <si>
    <t>Plastic Tube</t>
  </si>
  <si>
    <t>Amazon</t>
  </si>
  <si>
    <t>1060.0</t>
  </si>
  <si>
    <t>Yes</t>
  </si>
  <si>
    <t>Disposable Diapers/Nappy Pads</t>
  </si>
  <si>
    <t>Pampers Premium Care Extra Large Pants +  + 36</t>
  </si>
  <si>
    <t>NA(Others)</t>
  </si>
  <si>
    <t>1139.0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</si>
  <si>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</si>
  <si>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 xml:space="preserve"> </t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</si>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</sst>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0" borderId="1" xfId="0" applyNumberFormat="1" applyBorder="1"/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8F8FC-615C-4842-80BF-EEA21EFD01F2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Ahmedabad0160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190010126909</v>
      </c>
      <c r="C2" s="11" t="s">
        <v>19</v>
      </c>
      <c r="D2" s="11">
        <v>1</v>
      </c>
      <c r="E2" s="11">
        <v>11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>
        <v>1</v>
      </c>
      <c r="M2" s="12" t="s">
        <v>25</v>
      </c>
      <c r="N2" s="12">
        <v>1715511698444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190010126909</v>
      </c>
      <c r="C3" s="11" t="s">
        <v>19</v>
      </c>
      <c r="D3" s="11">
        <v>2</v>
      </c>
      <c r="E3" s="11">
        <v>11</v>
      </c>
      <c r="F3" s="11" t="s">
        <v>26</v>
      </c>
      <c r="G3" s="11" t="s">
        <v>27</v>
      </c>
      <c r="H3" s="11">
        <v>36</v>
      </c>
      <c r="I3" s="11" t="s">
        <v>28</v>
      </c>
      <c r="J3" s="11" t="s">
        <v>23</v>
      </c>
      <c r="K3" s="12" t="s">
        <v>29</v>
      </c>
      <c r="L3" s="12">
        <v>1</v>
      </c>
      <c r="M3" s="12" t="s">
        <v>25</v>
      </c>
      <c r="N3" s="12">
        <v>1715511698444</v>
      </c>
      <c r="O3" s="12">
        <v>2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31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32</v>
      </c>
      <c r="U5" s="16"/>
      <c r="V5" s="17">
        <v>190010126909</v>
      </c>
      <c r="W5" s="18" t="s">
        <v>33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Ahmedabad0160</v>
      </c>
    </row>
    <row r="6" spans="1:32" x14ac:dyDescent="0.35">
      <c r="T6" s="16" t="s">
        <v>34</v>
      </c>
      <c r="U6" s="16"/>
      <c r="V6" s="20" t="str">
        <f>IFERROR(VLOOKUP($V$5,$B$1:$C$149,2,0),"Pls Select Correct MemberID")</f>
        <v>Kinjal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35</v>
      </c>
    </row>
    <row r="8" spans="1:32" s="23" customFormat="1" ht="29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">IF(B2="","",_xlfn.UNIQUE(_xlfn._xlws.FILTER($B$2:$B$2034,$A$2:$A$2034=AF5)))</f>
        <v>190010126909</v>
      </c>
    </row>
    <row r="9" spans="1:32" x14ac:dyDescent="0.35">
      <c r="T9" s="29" cm="1">
        <f t="array" ref="T9:AD10">IF(V5="","",IFERROR(_xlfn._xlws.FILTER(D1:N200,B1:B200=V5),""))</f>
        <v>1</v>
      </c>
      <c r="U9" s="29">
        <v>11</v>
      </c>
      <c r="V9" s="30" t="str">
        <v>Baby Shampoos /Conditioners</v>
      </c>
      <c r="W9" s="30" t="str">
        <v>Sebamed childrens +  + 500</v>
      </c>
      <c r="X9" s="29">
        <v>1</v>
      </c>
      <c r="Y9" s="31" t="str">
        <v>Plastic Tube</v>
      </c>
      <c r="Z9" s="31" t="str">
        <v>Amazon</v>
      </c>
      <c r="AA9" s="32" t="str">
        <v>1060.0</v>
      </c>
      <c r="AB9" s="31">
        <v>1</v>
      </c>
      <c r="AC9" s="29" t="str">
        <v>Yes</v>
      </c>
      <c r="AD9" s="29">
        <v>1715511698444</v>
      </c>
      <c r="AE9" s="14"/>
      <c r="AF9" s="33"/>
    </row>
    <row r="10" spans="1:32" x14ac:dyDescent="0.35">
      <c r="T10" s="29">
        <v>2</v>
      </c>
      <c r="U10" s="29">
        <v>11</v>
      </c>
      <c r="V10" s="30" t="str">
        <v>Disposable Diapers/Nappy Pads</v>
      </c>
      <c r="W10" s="30" t="str">
        <v>Pampers Premium Care Extra Large Pants +  + 36</v>
      </c>
      <c r="X10" s="29">
        <v>36</v>
      </c>
      <c r="Y10" s="31" t="str">
        <v>NA(Others)</v>
      </c>
      <c r="Z10" s="31" t="str">
        <v>Amazon</v>
      </c>
      <c r="AA10" s="32" t="str">
        <v>1139.0</v>
      </c>
      <c r="AB10" s="31">
        <v>1</v>
      </c>
      <c r="AC10" s="29" t="str">
        <v>Yes</v>
      </c>
      <c r="AD10" s="29">
        <v>1715511698444</v>
      </c>
      <c r="AE10" s="14"/>
      <c r="AF10" s="33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33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33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33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33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33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33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33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33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33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33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33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33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33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33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4"/>
      <c r="AF25" s="33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5"/>
      <c r="AF26" s="33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5"/>
      <c r="AF27" s="33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5"/>
      <c r="AF28" s="33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5"/>
      <c r="AF29" s="33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5"/>
      <c r="AF30" s="33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6"/>
      <c r="AD31" s="23"/>
      <c r="AE31" s="34"/>
      <c r="AF31" s="33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6"/>
      <c r="AD32" s="36"/>
      <c r="AF32" s="33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6"/>
      <c r="AD33" s="36"/>
      <c r="AF33" s="33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6"/>
      <c r="AD34" s="36"/>
      <c r="AF34" s="33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6"/>
      <c r="AD35" s="36"/>
      <c r="AF35" s="33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6"/>
      <c r="AD36" s="36"/>
      <c r="AF36" s="33"/>
    </row>
    <row r="37" spans="20:32" x14ac:dyDescent="0.35">
      <c r="AF37" s="33"/>
    </row>
    <row r="38" spans="20:32" x14ac:dyDescent="0.35">
      <c r="AF38" s="33"/>
    </row>
    <row r="39" spans="20:32" x14ac:dyDescent="0.35">
      <c r="AF39" s="33"/>
    </row>
    <row r="40" spans="20:32" x14ac:dyDescent="0.35">
      <c r="AF40" s="33"/>
    </row>
    <row r="41" spans="20:32" x14ac:dyDescent="0.35">
      <c r="AF41" s="33"/>
    </row>
    <row r="42" spans="20:32" x14ac:dyDescent="0.35">
      <c r="AF42" s="33"/>
    </row>
    <row r="43" spans="20:32" x14ac:dyDescent="0.35">
      <c r="AF43" s="33"/>
    </row>
    <row r="44" spans="20:32" x14ac:dyDescent="0.35">
      <c r="AF44" s="33"/>
    </row>
    <row r="45" spans="20:32" x14ac:dyDescent="0.35">
      <c r="AF45" s="33"/>
    </row>
    <row r="46" spans="20:32" x14ac:dyDescent="0.35">
      <c r="AF46" s="33"/>
    </row>
    <row r="47" spans="20:32" x14ac:dyDescent="0.35">
      <c r="AF47" s="33"/>
    </row>
    <row r="48" spans="20:32" x14ac:dyDescent="0.35">
      <c r="AF48" s="33"/>
    </row>
    <row r="49" spans="32:32" x14ac:dyDescent="0.35">
      <c r="AF49" s="33"/>
    </row>
    <row r="50" spans="32:32" x14ac:dyDescent="0.35">
      <c r="AF50" s="33"/>
    </row>
    <row r="51" spans="32:32" x14ac:dyDescent="0.35">
      <c r="AF51" s="33"/>
    </row>
    <row r="52" spans="32:32" x14ac:dyDescent="0.35">
      <c r="AF52" s="33"/>
    </row>
    <row r="53" spans="32:32" x14ac:dyDescent="0.35">
      <c r="AF53" s="33"/>
    </row>
    <row r="54" spans="32:32" x14ac:dyDescent="0.35">
      <c r="AF54" s="33"/>
    </row>
    <row r="55" spans="32:32" x14ac:dyDescent="0.35">
      <c r="AF55" s="33"/>
    </row>
    <row r="56" spans="32:32" x14ac:dyDescent="0.35">
      <c r="AF56" s="33"/>
    </row>
    <row r="57" spans="32:32" x14ac:dyDescent="0.35">
      <c r="AF57" s="33"/>
    </row>
    <row r="58" spans="32:32" x14ac:dyDescent="0.35">
      <c r="AF58" s="33"/>
    </row>
    <row r="59" spans="32:32" x14ac:dyDescent="0.35">
      <c r="AF59" s="33"/>
    </row>
    <row r="60" spans="32:32" x14ac:dyDescent="0.35">
      <c r="AF60" s="33"/>
    </row>
    <row r="61" spans="32:32" x14ac:dyDescent="0.35">
      <c r="AF61" s="33"/>
    </row>
    <row r="62" spans="32:32" x14ac:dyDescent="0.35">
      <c r="AF62" s="33"/>
    </row>
    <row r="63" spans="32:32" x14ac:dyDescent="0.35">
      <c r="AF63" s="33"/>
    </row>
    <row r="64" spans="32:32" x14ac:dyDescent="0.35">
      <c r="AF64" s="33"/>
    </row>
    <row r="65" spans="32:32" x14ac:dyDescent="0.35">
      <c r="AF65" s="33"/>
    </row>
    <row r="66" spans="32:32" x14ac:dyDescent="0.35">
      <c r="AF66" s="33"/>
    </row>
    <row r="67" spans="32:32" x14ac:dyDescent="0.35">
      <c r="AF67" s="33"/>
    </row>
    <row r="68" spans="32:32" x14ac:dyDescent="0.35">
      <c r="AF68" s="33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ACF7D86-6609-4334-80FB-609780241F2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Ahmedabad0160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2024-05-20T10:01:59Z</dcterms:created>
  <dcterms:modified xsi:type="dcterms:W3CDTF">2024-05-20T10:01:59Z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2024-05-20T10:01:59Z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f81aa20e-7815-459e-8be3-02cab0e95aed</vt:lpwstr>
  </property>
  <property fmtid="{D5CDD505-2E9C-101B-9397-08002B2CF9AE}" pid="8" name="MSIP_Label_3741da7a-79c1-417c-b408-16c0bfe99fca_ContentBits">
    <vt:lpwstr>0</vt:lpwstr>
  </property>
</Properties>
</file>