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82FD8720-CCEE-4606-9C38-B692DD102E83}" xr6:coauthVersionLast="47" xr6:coauthVersionMax="47" xr10:uidLastSave="{00000000-0000-0000-0000-000000000000}"/>
  <bookViews>
    <workbookView xWindow="-110" yWindow="-110" windowWidth="19420" windowHeight="10420" xr2:uid="{5FEF3FE0-6757-4DA1-A58A-DCC482654D0F}"/>
  </bookViews>
  <sheets>
    <sheet name="Patna215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" i="1" l="1"/>
  <c r="D14" i="1" s="1"/>
  <c r="D10" i="1"/>
  <c r="D11" i="1" s="1"/>
  <c r="D12" i="1" s="1"/>
  <c r="T9" i="1" a="1"/>
  <c r="T9" i="1" s="1"/>
  <c r="AF8" i="1" a="1"/>
  <c r="AF8" i="1" s="1"/>
  <c r="V6" i="1"/>
  <c r="D6" i="1"/>
  <c r="D7" i="1" s="1"/>
  <c r="D8" i="1" s="1"/>
  <c r="D9" i="1" s="1"/>
  <c r="AF5" i="1"/>
  <c r="U1" i="1" s="1"/>
  <c r="D5" i="1"/>
  <c r="D4" i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<sst xmlns="http://schemas.openxmlformats.org/spreadsheetml/2006/main" count="153" uniqueCount="61">
  <si>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</si>
  <si>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</si>
  <si>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</si>
  <si>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</si>
  <si>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</si>
  <si>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</si>
  <si>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</si>
  <si>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</si>
  <si>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</si>
  <si>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</si>
  <si>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</si>
  <si>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</si>
  <si>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</si>
  <si>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</si>
  <si>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</si>
  <si>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</si>
  <si>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</si>
  <si>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</si>
  <si>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Patna2154</t>
  </si>
  <si>
    <t>Kajal hans</t>
  </si>
  <si>
    <t>Baby Shampoos /Conditioners</t>
  </si>
  <si>
    <t>Johnson &amp; Johnson Baby 200 M</t>
  </si>
  <si>
    <t>Plasticbottle (pet)</t>
  </si>
  <si>
    <t xml:space="preserve">Kirana                        </t>
  </si>
  <si>
    <t>185.0</t>
  </si>
  <si>
    <t xml:space="preserve"> </t>
  </si>
  <si>
    <t>Jharkhand</t>
  </si>
  <si>
    <t>Disposable Diapers/Nappy Pads</t>
  </si>
  <si>
    <t>Bumtum Baby Pants M 72 N</t>
  </si>
  <si>
    <t>NA(Others)</t>
  </si>
  <si>
    <t>1099.0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</si>
  <si>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</si>
  <si>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Sunita barla</t>
  </si>
  <si>
    <t>Baby Powders</t>
  </si>
  <si>
    <t>Himalaya Baby Powder 100 G</t>
  </si>
  <si>
    <t>72.0</t>
  </si>
  <si>
    <t>Himalaya Herbals Gentle Baby 100 M</t>
  </si>
  <si>
    <t>90.0</t>
  </si>
  <si>
    <t>Select Member ID</t>
  </si>
  <si>
    <t/>
  </si>
  <si>
    <t>&lt;&lt;-- Click on left cell to select memberID</t>
  </si>
  <si>
    <t>Pragati kumari</t>
  </si>
  <si>
    <t>Baby Bar Soaps / Liquid Soaps</t>
  </si>
  <si>
    <t>Himalaya Baby Soap 75 G</t>
  </si>
  <si>
    <t>55.0</t>
  </si>
  <si>
    <t>Member Name</t>
  </si>
  <si>
    <t>MeberID</t>
  </si>
  <si>
    <t>Johnson's Baby 75 G</t>
  </si>
  <si>
    <t>54.0</t>
  </si>
  <si>
    <t>Item</t>
  </si>
  <si>
    <t xml:space="preserve">Baby Hair Oils </t>
  </si>
  <si>
    <t>Himalaya Baby hair oil 100 M</t>
  </si>
  <si>
    <t>125.0</t>
  </si>
  <si>
    <t>Neha Nayak</t>
  </si>
  <si>
    <t>Baby Lotions</t>
  </si>
  <si>
    <t>Himalaya Baby Lotion 100 M</t>
  </si>
  <si>
    <t>95.0</t>
  </si>
  <si>
    <t>Preeti Kumari</t>
  </si>
  <si>
    <t>Baby Massage Oil</t>
  </si>
  <si>
    <t>Himalaya Baby Massage Oil 100 M</t>
  </si>
  <si>
    <t>100.0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</si>
</sst>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881E2-96ED-47C8-B059-B0F2CDD71F1A}">
  <sheetPr codeName="Sheet324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Patna2154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180030268009</v>
      </c>
      <c r="C2" s="10" t="s">
        <v>19</v>
      </c>
      <c r="D2" s="10">
        <f t="shared" ref="D2:D14" si="0">IF(B2=B1,1+D1,1)</f>
        <v>1</v>
      </c>
      <c r="E2" s="10">
        <v>10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1676206767558</v>
      </c>
      <c r="N2" s="10">
        <v>2</v>
      </c>
      <c r="O2" s="10" t="s">
        <v>26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180030268009</v>
      </c>
      <c r="C3" s="10" t="s">
        <v>19</v>
      </c>
      <c r="D3" s="10">
        <f t="shared" si="0"/>
        <v>2</v>
      </c>
      <c r="E3" s="10">
        <v>10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>
        <v>1676206767558</v>
      </c>
      <c r="N3" s="10">
        <v>1</v>
      </c>
      <c r="O3" s="10" t="s">
        <v>26</v>
      </c>
      <c r="P3" s="10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180030469009</v>
      </c>
      <c r="C4" s="10" t="s">
        <v>32</v>
      </c>
      <c r="D4" s="10">
        <f t="shared" si="0"/>
        <v>1</v>
      </c>
      <c r="E4" s="10">
        <v>8</v>
      </c>
      <c r="F4" s="10" t="s">
        <v>33</v>
      </c>
      <c r="G4" s="10" t="s">
        <v>34</v>
      </c>
      <c r="H4" s="10">
        <v>1</v>
      </c>
      <c r="I4" s="10" t="s">
        <v>22</v>
      </c>
      <c r="J4" s="10" t="s">
        <v>23</v>
      </c>
      <c r="K4" s="11" t="s">
        <v>35</v>
      </c>
      <c r="L4" s="10" t="s">
        <v>25</v>
      </c>
      <c r="M4" s="10">
        <v>1676256890034</v>
      </c>
      <c r="N4" s="10">
        <v>2</v>
      </c>
      <c r="O4" s="10" t="s">
        <v>26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180030469009</v>
      </c>
      <c r="C5" s="10" t="s">
        <v>32</v>
      </c>
      <c r="D5" s="10">
        <f t="shared" si="0"/>
        <v>2</v>
      </c>
      <c r="E5" s="10">
        <v>8</v>
      </c>
      <c r="F5" s="10" t="s">
        <v>20</v>
      </c>
      <c r="G5" s="10" t="s">
        <v>36</v>
      </c>
      <c r="H5" s="10">
        <v>1</v>
      </c>
      <c r="I5" s="10" t="s">
        <v>22</v>
      </c>
      <c r="J5" s="10" t="s">
        <v>23</v>
      </c>
      <c r="K5" s="11" t="s">
        <v>37</v>
      </c>
      <c r="L5" s="10" t="s">
        <v>25</v>
      </c>
      <c r="M5" s="10">
        <v>1676256890034</v>
      </c>
      <c r="N5" s="10">
        <v>1</v>
      </c>
      <c r="O5" s="10" t="s">
        <v>26</v>
      </c>
      <c r="P5" s="10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Patna2154</v>
      </c>
    </row>
    <row r="6" spans="1:32" ht="14.5" customHeight="1" x14ac:dyDescent="0.35">
      <c r="A6" s="10" t="s">
        <v>18</v>
      </c>
      <c r="B6" s="10">
        <v>180030469809</v>
      </c>
      <c r="C6" s="10" t="s">
        <v>41</v>
      </c>
      <c r="D6" s="10">
        <f t="shared" si="0"/>
        <v>1</v>
      </c>
      <c r="E6" s="10">
        <v>22</v>
      </c>
      <c r="F6" s="10" t="s">
        <v>42</v>
      </c>
      <c r="G6" s="10" t="s">
        <v>43</v>
      </c>
      <c r="H6" s="10">
        <v>1</v>
      </c>
      <c r="I6" s="10" t="s">
        <v>29</v>
      </c>
      <c r="J6" s="10" t="s">
        <v>23</v>
      </c>
      <c r="K6" s="11" t="s">
        <v>44</v>
      </c>
      <c r="L6" s="10" t="s">
        <v>25</v>
      </c>
      <c r="M6" s="10">
        <v>1674432426186</v>
      </c>
      <c r="N6" s="10">
        <v>1</v>
      </c>
      <c r="O6" s="10" t="s">
        <v>26</v>
      </c>
      <c r="P6" s="10">
        <v>1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180030469809</v>
      </c>
      <c r="C7" s="10" t="s">
        <v>41</v>
      </c>
      <c r="D7" s="10">
        <f t="shared" si="0"/>
        <v>2</v>
      </c>
      <c r="E7" s="10">
        <v>23</v>
      </c>
      <c r="F7" s="10" t="s">
        <v>42</v>
      </c>
      <c r="G7" s="10" t="s">
        <v>43</v>
      </c>
      <c r="H7" s="10">
        <v>1</v>
      </c>
      <c r="I7" s="10" t="s">
        <v>29</v>
      </c>
      <c r="J7" s="10" t="s">
        <v>23</v>
      </c>
      <c r="K7" s="11" t="s">
        <v>44</v>
      </c>
      <c r="L7" s="10" t="s">
        <v>25</v>
      </c>
      <c r="M7" s="10">
        <v>1674432426186</v>
      </c>
      <c r="N7" s="10">
        <v>2</v>
      </c>
      <c r="O7" s="10" t="s">
        <v>26</v>
      </c>
      <c r="P7" s="10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46</v>
      </c>
    </row>
    <row r="8" spans="1:32" ht="28" customHeight="1" x14ac:dyDescent="0.35">
      <c r="A8" s="10" t="s">
        <v>18</v>
      </c>
      <c r="B8" s="10">
        <v>180030469809</v>
      </c>
      <c r="C8" s="10" t="s">
        <v>41</v>
      </c>
      <c r="D8" s="10">
        <f t="shared" si="0"/>
        <v>3</v>
      </c>
      <c r="E8" s="10">
        <v>9</v>
      </c>
      <c r="F8" s="10" t="s">
        <v>42</v>
      </c>
      <c r="G8" s="10" t="s">
        <v>47</v>
      </c>
      <c r="H8" s="10">
        <v>1</v>
      </c>
      <c r="I8" s="10" t="s">
        <v>29</v>
      </c>
      <c r="J8" s="10" t="s">
        <v>23</v>
      </c>
      <c r="K8" s="11" t="s">
        <v>48</v>
      </c>
      <c r="L8" s="10" t="s">
        <v>25</v>
      </c>
      <c r="M8" s="10">
        <v>1676256158916</v>
      </c>
      <c r="N8" s="10">
        <v>1</v>
      </c>
      <c r="O8" s="10" t="s">
        <v>26</v>
      </c>
      <c r="P8" s="10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49</v>
      </c>
      <c r="AE8" s="26"/>
      <c r="AF8" s="10" cm="1">
        <f t="array" ref="AF8:AF12">IF(B2="","",_xlfn.UNIQUE(_xlfn._xlws.FILTER($B$2:$B$2034,$A$2:$A$2034=AF5)))</f>
        <v>180030268009</v>
      </c>
    </row>
    <row r="9" spans="1:32" ht="14.5" customHeight="1" x14ac:dyDescent="0.35">
      <c r="A9" s="10" t="s">
        <v>18</v>
      </c>
      <c r="B9" s="10">
        <v>180030469809</v>
      </c>
      <c r="C9" s="10" t="s">
        <v>41</v>
      </c>
      <c r="D9" s="10">
        <f t="shared" si="0"/>
        <v>4</v>
      </c>
      <c r="E9" s="10">
        <v>9</v>
      </c>
      <c r="F9" s="10" t="s">
        <v>50</v>
      </c>
      <c r="G9" s="10" t="s">
        <v>51</v>
      </c>
      <c r="H9" s="10">
        <v>1</v>
      </c>
      <c r="I9" s="10" t="s">
        <v>22</v>
      </c>
      <c r="J9" s="10" t="s">
        <v>23</v>
      </c>
      <c r="K9" s="11" t="s">
        <v>52</v>
      </c>
      <c r="L9" s="10" t="s">
        <v>25</v>
      </c>
      <c r="M9" s="10">
        <v>1676256158916</v>
      </c>
      <c r="N9" s="10">
        <v>2</v>
      </c>
      <c r="O9" s="10" t="s">
        <v>26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180030469009</v>
      </c>
    </row>
    <row r="10" spans="1:32" ht="14.5" customHeight="1" x14ac:dyDescent="0.35">
      <c r="A10" s="10" t="s">
        <v>18</v>
      </c>
      <c r="B10" s="10">
        <v>180030567409</v>
      </c>
      <c r="C10" s="10" t="s">
        <v>53</v>
      </c>
      <c r="D10" s="10">
        <f t="shared" si="0"/>
        <v>1</v>
      </c>
      <c r="E10" s="10">
        <v>13</v>
      </c>
      <c r="F10" s="10" t="s">
        <v>50</v>
      </c>
      <c r="G10" s="10" t="s">
        <v>51</v>
      </c>
      <c r="H10" s="10">
        <v>1</v>
      </c>
      <c r="I10" s="10" t="s">
        <v>22</v>
      </c>
      <c r="J10" s="10" t="s">
        <v>23</v>
      </c>
      <c r="K10" s="11" t="s">
        <v>52</v>
      </c>
      <c r="L10" s="10" t="s">
        <v>25</v>
      </c>
      <c r="M10" s="10">
        <v>1676257863694</v>
      </c>
      <c r="N10" s="10">
        <v>2</v>
      </c>
      <c r="O10" s="10" t="s">
        <v>26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180030469809</v>
      </c>
    </row>
    <row r="11" spans="1:32" ht="14.5" customHeight="1" x14ac:dyDescent="0.35">
      <c r="A11" s="10" t="s">
        <v>18</v>
      </c>
      <c r="B11" s="10">
        <v>180030567409</v>
      </c>
      <c r="C11" s="10" t="s">
        <v>53</v>
      </c>
      <c r="D11" s="10">
        <f t="shared" si="0"/>
        <v>2</v>
      </c>
      <c r="E11" s="10">
        <v>13</v>
      </c>
      <c r="F11" s="10" t="s">
        <v>54</v>
      </c>
      <c r="G11" s="10" t="s">
        <v>55</v>
      </c>
      <c r="H11" s="10">
        <v>1</v>
      </c>
      <c r="I11" s="10" t="s">
        <v>22</v>
      </c>
      <c r="J11" s="10" t="s">
        <v>23</v>
      </c>
      <c r="K11" s="11" t="s">
        <v>56</v>
      </c>
      <c r="L11" s="10" t="s">
        <v>25</v>
      </c>
      <c r="M11" s="10">
        <v>1676257863694</v>
      </c>
      <c r="N11" s="10">
        <v>3</v>
      </c>
      <c r="O11" s="10" t="s">
        <v>26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180030567409</v>
      </c>
    </row>
    <row r="12" spans="1:32" ht="14.5" customHeight="1" x14ac:dyDescent="0.35">
      <c r="A12" s="10" t="s">
        <v>18</v>
      </c>
      <c r="B12" s="10">
        <v>180030567409</v>
      </c>
      <c r="C12" s="10" t="s">
        <v>53</v>
      </c>
      <c r="D12" s="10">
        <f t="shared" si="0"/>
        <v>3</v>
      </c>
      <c r="E12" s="10">
        <v>13</v>
      </c>
      <c r="F12" s="10" t="s">
        <v>33</v>
      </c>
      <c r="G12" s="10" t="s">
        <v>34</v>
      </c>
      <c r="H12" s="10">
        <v>1</v>
      </c>
      <c r="I12" s="10" t="s">
        <v>22</v>
      </c>
      <c r="J12" s="10" t="s">
        <v>23</v>
      </c>
      <c r="K12" s="11" t="s">
        <v>35</v>
      </c>
      <c r="L12" s="10" t="s">
        <v>25</v>
      </c>
      <c r="M12" s="10">
        <v>1676257863694</v>
      </c>
      <c r="N12" s="10">
        <v>1</v>
      </c>
      <c r="O12" s="10" t="s">
        <v>26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>
        <v>180030569509</v>
      </c>
    </row>
    <row r="13" spans="1:32" ht="14.5" customHeight="1" x14ac:dyDescent="0.35">
      <c r="A13" s="10" t="s">
        <v>18</v>
      </c>
      <c r="B13" s="10">
        <v>180030569509</v>
      </c>
      <c r="C13" s="10" t="s">
        <v>57</v>
      </c>
      <c r="D13" s="10">
        <f t="shared" si="0"/>
        <v>1</v>
      </c>
      <c r="E13" s="10">
        <v>12</v>
      </c>
      <c r="F13" s="10" t="s">
        <v>42</v>
      </c>
      <c r="G13" s="10" t="s">
        <v>47</v>
      </c>
      <c r="H13" s="10">
        <v>1</v>
      </c>
      <c r="I13" s="10" t="s">
        <v>29</v>
      </c>
      <c r="J13" s="10" t="s">
        <v>23</v>
      </c>
      <c r="K13" s="11" t="s">
        <v>48</v>
      </c>
      <c r="L13" s="10" t="s">
        <v>25</v>
      </c>
      <c r="M13" s="10">
        <v>1676297548733</v>
      </c>
      <c r="N13" s="10">
        <v>1</v>
      </c>
      <c r="O13" s="10" t="s">
        <v>26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ht="14.5" customHeight="1" x14ac:dyDescent="0.35">
      <c r="A14" s="10" t="s">
        <v>18</v>
      </c>
      <c r="B14" s="10">
        <v>180030569509</v>
      </c>
      <c r="C14" s="10" t="s">
        <v>57</v>
      </c>
      <c r="D14" s="10">
        <f t="shared" si="0"/>
        <v>2</v>
      </c>
      <c r="E14" s="10">
        <v>12</v>
      </c>
      <c r="F14" s="10" t="s">
        <v>58</v>
      </c>
      <c r="G14" s="10" t="s">
        <v>59</v>
      </c>
      <c r="H14" s="10">
        <v>1</v>
      </c>
      <c r="I14" s="10" t="s">
        <v>22</v>
      </c>
      <c r="J14" s="10" t="s">
        <v>23</v>
      </c>
      <c r="K14" s="11" t="s">
        <v>60</v>
      </c>
      <c r="L14" s="10" t="s">
        <v>25</v>
      </c>
      <c r="M14" s="10">
        <v>1676297548733</v>
      </c>
      <c r="N14" s="10">
        <v>2</v>
      </c>
      <c r="O14" s="10" t="s">
        <v>26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94F28BE2-5AC1-42EE-B7DB-97BD0E0C14D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Patna2154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2023-02-17T16:51:55Z</dcterms:created>
  <dcterms:modified xsi:type="dcterms:W3CDTF">2023-02-17T16:51:56Z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2023-02-17T16:51:56Z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4344eed2-a485-4c00-a801-daa77eca3cbf</vt:lpwstr>
  </property>
  <property fmtid="{D5CDD505-2E9C-101B-9397-08002B2CF9AE}" pid="8" name="MSIP_Label_3741da7a-79c1-417c-b408-16c0bfe99fca_ContentBits">
    <vt:lpwstr>0</vt:lpwstr>
  </property>
</Properties>
</file>