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6EE01B5C-E668-49C7-AA6C-45E4DD239655}" xr6:coauthVersionLast="47" xr6:coauthVersionMax="47" xr10:uidLastSave="{00000000-0000-0000-0000-000000000000}"/>
  <bookViews>
    <workbookView xWindow="-110" yWindow="-110" windowWidth="19420" windowHeight="10420" xr2:uid="{03FE34DC-C31F-4269-8AFE-90E9417415AB}"/>
  </bookViews>
  <sheets>
    <sheet name="Indore28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<sst xmlns="http://schemas.openxmlformats.org/spreadsheetml/2006/main" count="90" uniqueCount="55">
  <si>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</si>
  <si>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</si>
  <si>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</si>
  <si>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</si>
  <si>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</si>
  <si>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</si>
  <si>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</si>
  <si>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</si>
  <si>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</si>
  <si>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</si>
  <si>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</si>
  <si>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</si>
  <si>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</si>
  <si>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</si>
  <si>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</si>
  <si>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</si>
  <si>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</si>
  <si>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</si>
  <si>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Indore2860</t>
  </si>
  <si>
    <t>Priyanka</t>
  </si>
  <si>
    <t>Baby Lotions</t>
  </si>
  <si>
    <t>Himalaya Herbal Baby Lotion 400 M</t>
  </si>
  <si>
    <t>Plasticbottle (pet)</t>
  </si>
  <si>
    <t xml:space="preserve">Kirana                        </t>
  </si>
  <si>
    <t>350.0</t>
  </si>
  <si>
    <t xml:space="preserve"> </t>
  </si>
  <si>
    <t>Yes</t>
  </si>
  <si>
    <t>sharddha gupta</t>
  </si>
  <si>
    <t>Disposable Diapers/Nappy Pads</t>
  </si>
  <si>
    <t>Mamy Poko Pants standard Large 1 N</t>
  </si>
  <si>
    <t>NA(Others)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</si>
  <si>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</si>
  <si>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</si>
  <si>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Bar Soaps / Liquid Soaps</t>
  </si>
  <si>
    <t>Himalaya Baby Soap 50 G</t>
  </si>
  <si>
    <t>42.0</t>
  </si>
  <si>
    <t>Rinki sahu</t>
  </si>
  <si>
    <t>Baby Powders</t>
  </si>
  <si>
    <t>Himalaya Baby Powder 30 G</t>
  </si>
  <si>
    <t>25.0</t>
  </si>
  <si>
    <t>Select Member ID</t>
  </si>
  <si>
    <t/>
  </si>
  <si>
    <t>&lt;&lt;-- Click on left cell to select memberID</t>
  </si>
  <si>
    <t>Nani Badham</t>
  </si>
  <si>
    <t>Mamy Poko Pants Standard Small 1 N</t>
  </si>
  <si>
    <t>10.0</t>
  </si>
  <si>
    <t>Member Name</t>
  </si>
  <si>
    <t>Pooja panchal</t>
  </si>
  <si>
    <t>Himalaya Baby Extra Moisturizing Bar 75 G</t>
  </si>
  <si>
    <t>62.0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</si>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</sst>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FAF36AB-3C68-41A3-B292-18AB6AE6DE5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8B27-24BA-401D-B2B4-C06F3DF961C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Indore2860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90230267009</v>
      </c>
      <c r="C2" s="15" t="s">
        <v>19</v>
      </c>
      <c r="D2" s="16">
        <f t="shared" ref="D2:D7" si="0">IF(B2=B1,1+D1,1)</f>
        <v>1</v>
      </c>
      <c r="E2" s="16">
        <v>9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1728821390035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90230345009</v>
      </c>
      <c r="C3" s="15" t="s">
        <v>27</v>
      </c>
      <c r="D3" s="16">
        <f t="shared" si="0"/>
        <v>1</v>
      </c>
      <c r="E3" s="16">
        <v>29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1727711332971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90230345009</v>
      </c>
      <c r="C4" s="15" t="s">
        <v>27</v>
      </c>
      <c r="D4" s="16">
        <f t="shared" si="0"/>
        <v>2</v>
      </c>
      <c r="E4" s="16">
        <v>30</v>
      </c>
      <c r="F4" s="15" t="s">
        <v>33</v>
      </c>
      <c r="G4" s="15" t="s">
        <v>34</v>
      </c>
      <c r="H4" s="16">
        <v>1</v>
      </c>
      <c r="I4" s="15" t="s">
        <v>30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1727685837023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90230365509</v>
      </c>
      <c r="C5" s="15" t="s">
        <v>36</v>
      </c>
      <c r="D5" s="16">
        <f t="shared" si="0"/>
        <v>1</v>
      </c>
      <c r="E5" s="16">
        <v>26</v>
      </c>
      <c r="F5" s="15" t="s">
        <v>37</v>
      </c>
      <c r="G5" s="15" t="s">
        <v>38</v>
      </c>
      <c r="H5" s="16">
        <v>1</v>
      </c>
      <c r="I5" s="15" t="s">
        <v>22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1727350222507</v>
      </c>
      <c r="O5" s="16">
        <v>1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Indore2860</v>
      </c>
    </row>
    <row r="6" spans="1:32" ht="12.5" customHeight="1" x14ac:dyDescent="0.35">
      <c r="A6" s="14" t="s">
        <v>18</v>
      </c>
      <c r="B6" s="14">
        <v>90230545109</v>
      </c>
      <c r="C6" s="15" t="s">
        <v>43</v>
      </c>
      <c r="D6" s="16">
        <f t="shared" si="0"/>
        <v>1</v>
      </c>
      <c r="E6" s="16">
        <v>23</v>
      </c>
      <c r="F6" s="15" t="s">
        <v>28</v>
      </c>
      <c r="G6" s="15" t="s">
        <v>44</v>
      </c>
      <c r="H6" s="16">
        <v>5</v>
      </c>
      <c r="I6" s="15" t="s">
        <v>30</v>
      </c>
      <c r="J6" s="15" t="s">
        <v>23</v>
      </c>
      <c r="K6" s="17" t="s">
        <v>45</v>
      </c>
      <c r="L6" s="15" t="s">
        <v>25</v>
      </c>
      <c r="M6" s="15" t="s">
        <v>26</v>
      </c>
      <c r="N6" s="15">
        <v>1727141369009</v>
      </c>
      <c r="O6" s="16">
        <v>1</v>
      </c>
      <c r="P6" s="15">
        <v>1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90230566409</v>
      </c>
      <c r="C7" s="15" t="s">
        <v>47</v>
      </c>
      <c r="D7" s="16">
        <f t="shared" si="0"/>
        <v>1</v>
      </c>
      <c r="E7" s="16">
        <v>28</v>
      </c>
      <c r="F7" s="15" t="s">
        <v>33</v>
      </c>
      <c r="G7" s="15" t="s">
        <v>48</v>
      </c>
      <c r="H7" s="16">
        <v>1</v>
      </c>
      <c r="I7" s="15" t="s">
        <v>30</v>
      </c>
      <c r="J7" s="15" t="s">
        <v>23</v>
      </c>
      <c r="K7" s="17" t="s">
        <v>49</v>
      </c>
      <c r="L7" s="15" t="s">
        <v>25</v>
      </c>
      <c r="M7" s="15" t="s">
        <v>26</v>
      </c>
      <c r="N7" s="15">
        <v>1727500273595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29" customFormat="1" ht="27.5" customHeight="1" x14ac:dyDescent="0.35">
      <c r="S8" s="30"/>
      <c r="T8" s="31" t="s">
        <v>51</v>
      </c>
      <c r="U8" s="32" t="s">
        <v>52</v>
      </c>
      <c r="V8" s="32" t="s">
        <v>5</v>
      </c>
      <c r="W8" s="32" t="s">
        <v>6</v>
      </c>
      <c r="X8" s="32" t="s">
        <v>53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54</v>
      </c>
      <c r="AE8" s="34"/>
      <c r="AF8" s="35" cm="1">
        <f t="array" ref="AF8:AF12">IF(B2="","",_xlfn.UNIQUE(_xlfn._xlws.FILTER($B$2:$B$2034,$A$2:$A$2034=AF5)))</f>
        <v>90230267009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90230345009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90230365509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>
        <v>90230545109</v>
      </c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>
        <v>90230566409</v>
      </c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B242BD-1349-4717-A6F5-6A949E9B41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2024-10-18T08:29:51Z</dcterms:created>
  <dcterms:modified xsi:type="dcterms:W3CDTF">2024-10-18T08:29:52Z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eb857844-5218-4c45-9c94-fc482daa2686</vt:lpwstr>
  </property>
  <property fmtid="{D5CDD505-2E9C-101B-9397-08002B2CF9AE}" pid="8" name="MSIP_Label_3741da7a-79c1-417c-b408-16c0bfe99fca_ContentBits">
    <vt:lpwstr>0</vt:lpwstr>
  </property>
</Properties>
</file>