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984B1E7-175D-46D6-A52E-E55F042EFA4D}" xr6:coauthVersionLast="47" xr6:coauthVersionMax="47" xr10:uidLastSave="{00000000-0000-0000-0000-000000000000}"/>
  <bookViews>
    <workbookView xWindow="-110" yWindow="-110" windowWidth="19420" windowHeight="10420" xr2:uid="{EE03EAC0-F97C-4D62-8FA4-FAF24AEC6592}"/>
  </bookViews>
  <sheets>
    <sheet name="Indore29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T9" i="1" a="1"/>
  <c r="T9" i="1" s="1"/>
  <c r="D9" i="1"/>
  <c r="D10" i="1" s="1"/>
  <c r="D11" i="1" s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<sst xmlns="http://schemas.openxmlformats.org/spreadsheetml/2006/main" count="153" uniqueCount="59">
  <si>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</si>
  <si>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</si>
  <si>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</si>
  <si>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</si>
  <si>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</si>
  <si>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</si>
  <si>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</si>
  <si>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</si>
  <si>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</si>
  <si>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</si>
  <si>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</si>
  <si>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</si>
  <si>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</si>
  <si>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</si>
  <si>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</si>
  <si>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</si>
  <si>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</si>
  <si>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</si>
  <si>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</si>
  <si>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</si>
  <si>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</si>
  <si>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</si>
  <si>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</si>
  <si>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</si>
  <si>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</si>
  <si>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</si>
  <si>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</si>
  <si>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</si>
  <si>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Himalaya Baby Soap 50 G</t>
  </si>
  <si>
    <t xml:space="preserve">Chemist                       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</si>
  <si>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</si>
  <si>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</si>
  <si>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</si>
  <si>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200 G</t>
  </si>
  <si>
    <t>Plasticbottle (pet)</t>
  </si>
  <si>
    <t>145.0</t>
  </si>
  <si>
    <t>Select Member ID</t>
  </si>
  <si>
    <t/>
  </si>
  <si>
    <t>&lt;&lt;-- Click on left cell to select memberID</t>
  </si>
  <si>
    <t>Bharti ingale</t>
  </si>
  <si>
    <t>Mamy Poko Pants Standard Small 1 N</t>
  </si>
  <si>
    <t>10.0</t>
  </si>
  <si>
    <t>Member Name</t>
  </si>
  <si>
    <t>Bharti gehlot</t>
  </si>
  <si>
    <t>Huggies Dry Pants Large (9-14kg) BubbleBed 1 N</t>
  </si>
  <si>
    <t>14.0</t>
  </si>
  <si>
    <t>MeberID</t>
  </si>
  <si>
    <t>Darshna</t>
  </si>
  <si>
    <t>2.0</t>
  </si>
  <si>
    <t>Purchase_ID</t>
  </si>
  <si>
    <t>Purchase Date</t>
  </si>
  <si>
    <t>No. of packs</t>
  </si>
  <si>
    <t>Trip_ID</t>
  </si>
  <si>
    <t>Rinki rasene</t>
  </si>
  <si>
    <t>Poonam</t>
  </si>
  <si>
    <t>Mamy Poko Pants standard Large 1 N</t>
  </si>
  <si>
    <t>Rakhi paikara</t>
  </si>
  <si>
    <t>Pampers Happy SkinPants Small Aloe Vera Lotion( 4-8kg) 1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</si>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</sst>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3AE642-D7DD-4EC7-8EED-A4074AA1A8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AF5D-FD93-490E-AA6D-39625724DAE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90010241209</v>
      </c>
      <c r="C2" s="15" t="s">
        <v>19</v>
      </c>
      <c r="D2" s="16">
        <f t="shared" ref="D2:D14" si="0">IF(B2=B1,1+D1,1)</f>
        <v>1</v>
      </c>
      <c r="E2" s="16">
        <v>22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1727027703617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90010241209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1728583001292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90010241209</v>
      </c>
      <c r="C4" s="15" t="s">
        <v>19</v>
      </c>
      <c r="D4" s="16">
        <f t="shared" si="0"/>
        <v>3</v>
      </c>
      <c r="E4" s="16">
        <v>10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29</v>
      </c>
      <c r="K4" s="17" t="s">
        <v>35</v>
      </c>
      <c r="L4" s="15" t="s">
        <v>25</v>
      </c>
      <c r="M4" s="15" t="s">
        <v>26</v>
      </c>
      <c r="N4" s="15">
        <v>1728583087851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90010241209</v>
      </c>
      <c r="C5" s="15" t="s">
        <v>19</v>
      </c>
      <c r="D5" s="16">
        <f t="shared" si="0"/>
        <v>4</v>
      </c>
      <c r="E5" s="16">
        <v>10</v>
      </c>
      <c r="F5" s="15" t="s">
        <v>20</v>
      </c>
      <c r="G5" s="15" t="s">
        <v>21</v>
      </c>
      <c r="H5" s="16">
        <v>2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1728583182974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Indore2926</v>
      </c>
    </row>
    <row r="6" spans="1:32" ht="12.5" customHeight="1" x14ac:dyDescent="0.35">
      <c r="A6" s="14" t="s">
        <v>18</v>
      </c>
      <c r="B6" s="14">
        <v>90010439109</v>
      </c>
      <c r="C6" s="15" t="s">
        <v>39</v>
      </c>
      <c r="D6" s="16">
        <f t="shared" si="0"/>
        <v>1</v>
      </c>
      <c r="E6" s="16">
        <v>10</v>
      </c>
      <c r="F6" s="15" t="s">
        <v>20</v>
      </c>
      <c r="G6" s="15" t="s">
        <v>40</v>
      </c>
      <c r="H6" s="16">
        <v>1</v>
      </c>
      <c r="I6" s="15" t="s">
        <v>22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1728539359818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90010442709</v>
      </c>
      <c r="C7" s="15" t="s">
        <v>43</v>
      </c>
      <c r="D7" s="16">
        <f t="shared" si="0"/>
        <v>1</v>
      </c>
      <c r="E7" s="16">
        <v>21</v>
      </c>
      <c r="F7" s="15" t="s">
        <v>20</v>
      </c>
      <c r="G7" s="15" t="s">
        <v>44</v>
      </c>
      <c r="H7" s="16">
        <v>3</v>
      </c>
      <c r="I7" s="15" t="s">
        <v>22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1727005255455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90010443209</v>
      </c>
      <c r="C8" s="30" t="s">
        <v>47</v>
      </c>
      <c r="D8" s="31">
        <f t="shared" si="0"/>
        <v>1</v>
      </c>
      <c r="E8" s="31">
        <v>26</v>
      </c>
      <c r="F8" s="30" t="s">
        <v>20</v>
      </c>
      <c r="G8" s="30" t="s">
        <v>21</v>
      </c>
      <c r="H8" s="31">
        <v>12</v>
      </c>
      <c r="I8" s="30" t="s">
        <v>22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1727442522667</v>
      </c>
      <c r="O8" s="31">
        <v>1</v>
      </c>
      <c r="P8" s="30">
        <v>1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4">IF(B2="","",_xlfn.UNIQUE(_xlfn._xlws.FILTER($B$2:$B$2034,$A$2:$A$2034=AF5)))</f>
        <v>90010241209</v>
      </c>
    </row>
    <row r="9" spans="1:32" ht="12.5" customHeight="1" x14ac:dyDescent="0.35">
      <c r="A9" s="14" t="s">
        <v>18</v>
      </c>
      <c r="B9" s="14">
        <v>90010639809</v>
      </c>
      <c r="C9" s="15" t="s">
        <v>53</v>
      </c>
      <c r="D9" s="16">
        <f t="shared" si="0"/>
        <v>1</v>
      </c>
      <c r="E9" s="16">
        <v>1</v>
      </c>
      <c r="F9" s="15" t="s">
        <v>20</v>
      </c>
      <c r="G9" s="15" t="s">
        <v>40</v>
      </c>
      <c r="H9" s="16">
        <v>10</v>
      </c>
      <c r="I9" s="15" t="s">
        <v>22</v>
      </c>
      <c r="J9" s="15" t="s">
        <v>23</v>
      </c>
      <c r="K9" s="17" t="s">
        <v>41</v>
      </c>
      <c r="L9" s="15" t="s">
        <v>25</v>
      </c>
      <c r="M9" s="15" t="s">
        <v>26</v>
      </c>
      <c r="N9" s="15">
        <v>1727799314027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90010439109</v>
      </c>
    </row>
    <row r="10" spans="1:32" ht="12.5" customHeight="1" x14ac:dyDescent="0.35">
      <c r="A10" s="14" t="s">
        <v>18</v>
      </c>
      <c r="B10" s="14">
        <v>90010639809</v>
      </c>
      <c r="C10" s="15" t="s">
        <v>53</v>
      </c>
      <c r="D10" s="16">
        <f t="shared" si="0"/>
        <v>2</v>
      </c>
      <c r="E10" s="16">
        <v>10</v>
      </c>
      <c r="F10" s="15" t="s">
        <v>20</v>
      </c>
      <c r="G10" s="15" t="s">
        <v>40</v>
      </c>
      <c r="H10" s="16">
        <v>5</v>
      </c>
      <c r="I10" s="15" t="s">
        <v>22</v>
      </c>
      <c r="J10" s="15" t="s">
        <v>23</v>
      </c>
      <c r="K10" s="17" t="s">
        <v>41</v>
      </c>
      <c r="L10" s="15" t="s">
        <v>25</v>
      </c>
      <c r="M10" s="15" t="s">
        <v>26</v>
      </c>
      <c r="N10" s="15">
        <v>1728551190874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90010442709</v>
      </c>
    </row>
    <row r="11" spans="1:32" ht="12.5" customHeight="1" x14ac:dyDescent="0.35">
      <c r="A11" s="14" t="s">
        <v>18</v>
      </c>
      <c r="B11" s="14">
        <v>90010639809</v>
      </c>
      <c r="C11" s="15" t="s">
        <v>53</v>
      </c>
      <c r="D11" s="16">
        <f t="shared" si="0"/>
        <v>3</v>
      </c>
      <c r="E11" s="16">
        <v>13</v>
      </c>
      <c r="F11" s="15" t="s">
        <v>20</v>
      </c>
      <c r="G11" s="15" t="s">
        <v>40</v>
      </c>
      <c r="H11" s="16">
        <v>5</v>
      </c>
      <c r="I11" s="15" t="s">
        <v>22</v>
      </c>
      <c r="J11" s="15" t="s">
        <v>23</v>
      </c>
      <c r="K11" s="17" t="s">
        <v>41</v>
      </c>
      <c r="L11" s="15" t="s">
        <v>25</v>
      </c>
      <c r="M11" s="15" t="s">
        <v>26</v>
      </c>
      <c r="N11" s="15">
        <v>1728898259893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90010443209</v>
      </c>
    </row>
    <row r="12" spans="1:32" ht="12.5" customHeight="1" x14ac:dyDescent="0.35">
      <c r="A12" s="14" t="s">
        <v>18</v>
      </c>
      <c r="B12" s="14">
        <v>90010643509</v>
      </c>
      <c r="C12" s="15" t="s">
        <v>54</v>
      </c>
      <c r="D12" s="16">
        <f t="shared" si="0"/>
        <v>1</v>
      </c>
      <c r="E12" s="16">
        <v>8</v>
      </c>
      <c r="F12" s="15" t="s">
        <v>20</v>
      </c>
      <c r="G12" s="15" t="s">
        <v>55</v>
      </c>
      <c r="H12" s="16">
        <v>4</v>
      </c>
      <c r="I12" s="15" t="s">
        <v>22</v>
      </c>
      <c r="J12" s="15" t="s">
        <v>29</v>
      </c>
      <c r="K12" s="17" t="s">
        <v>45</v>
      </c>
      <c r="L12" s="15" t="s">
        <v>25</v>
      </c>
      <c r="M12" s="15" t="s">
        <v>26</v>
      </c>
      <c r="N12" s="15">
        <v>1728556695830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90010639809</v>
      </c>
    </row>
    <row r="13" spans="1:32" ht="12.5" customHeight="1" x14ac:dyDescent="0.35">
      <c r="A13" s="14" t="s">
        <v>18</v>
      </c>
      <c r="B13" s="14">
        <v>90010643509</v>
      </c>
      <c r="C13" s="15" t="s">
        <v>54</v>
      </c>
      <c r="D13" s="16">
        <f t="shared" si="0"/>
        <v>2</v>
      </c>
      <c r="E13" s="16">
        <v>9</v>
      </c>
      <c r="F13" s="15" t="s">
        <v>20</v>
      </c>
      <c r="G13" s="15" t="s">
        <v>55</v>
      </c>
      <c r="H13" s="16">
        <v>2</v>
      </c>
      <c r="I13" s="15" t="s">
        <v>22</v>
      </c>
      <c r="J13" s="15" t="s">
        <v>29</v>
      </c>
      <c r="K13" s="17" t="s">
        <v>45</v>
      </c>
      <c r="L13" s="15" t="s">
        <v>25</v>
      </c>
      <c r="M13" s="15" t="s">
        <v>26</v>
      </c>
      <c r="N13" s="15">
        <v>1728556695830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90010643509</v>
      </c>
    </row>
    <row r="14" spans="1:32" ht="12.5" customHeight="1" x14ac:dyDescent="0.35">
      <c r="A14" s="14" t="s">
        <v>18</v>
      </c>
      <c r="B14" s="14">
        <v>90010741609</v>
      </c>
      <c r="C14" s="15" t="s">
        <v>56</v>
      </c>
      <c r="D14" s="16">
        <f t="shared" si="0"/>
        <v>1</v>
      </c>
      <c r="E14" s="16">
        <v>22</v>
      </c>
      <c r="F14" s="15" t="s">
        <v>20</v>
      </c>
      <c r="G14" s="15" t="s">
        <v>57</v>
      </c>
      <c r="H14" s="16">
        <v>1</v>
      </c>
      <c r="I14" s="15" t="s">
        <v>22</v>
      </c>
      <c r="J14" s="15" t="s">
        <v>58</v>
      </c>
      <c r="K14" s="17" t="s">
        <v>41</v>
      </c>
      <c r="L14" s="15" t="s">
        <v>25</v>
      </c>
      <c r="M14" s="15" t="s">
        <v>26</v>
      </c>
      <c r="N14" s="15">
        <v>1726961890988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90010741609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8FA3F6-EBC2-41C3-8751-7CDD320908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2024-10-18T08:29:53Z</dcterms:created>
  <dcterms:modified xsi:type="dcterms:W3CDTF">2024-10-18T08:29:53Z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48972eac-dbe2-4aee-9eaa-175233841909</vt:lpwstr>
  </property>
  <property fmtid="{D5CDD505-2E9C-101B-9397-08002B2CF9AE}" pid="8" name="MSIP_Label_3741da7a-79c1-417c-b408-16c0bfe99fca_ContentBits">
    <vt:lpwstr>0</vt:lpwstr>
  </property>
</Properties>
</file>