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2449F4E6-2006-4DD6-A8E5-44B6568A936D}" xr6:coauthVersionLast="47" xr6:coauthVersionMax="47" xr10:uidLastSave="{00000000-0000-0000-0000-000000000000}"/>
  <bookViews>
    <workbookView xWindow="-110" yWindow="-110" windowWidth="19420" windowHeight="10420" xr2:uid="{213CCB46-BC76-44FA-85AF-2D4E7BE549BA}"/>
  </bookViews>
  <sheets>
    <sheet name="Kolkata110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D21" i="1" s="1"/>
  <c r="D22" i="1" s="1"/>
  <c r="D23" i="1" s="1"/>
  <c r="D24" i="1" s="1"/>
  <c r="D25" i="1" s="1"/>
  <c r="D26" i="1" s="1"/>
  <c r="D13" i="1"/>
  <c r="D14" i="1" s="1"/>
  <c r="D15" i="1" s="1"/>
  <c r="D16" i="1" s="1"/>
  <c r="D17" i="1" s="1"/>
  <c r="D18" i="1" s="1"/>
  <c r="D19" i="1" s="1"/>
  <c r="D12" i="1"/>
  <c r="T9" i="1" a="1"/>
  <c r="T9" i="1" s="1"/>
  <c r="AF8" i="1" a="1"/>
  <c r="AF8" i="1" s="1"/>
  <c r="V6" i="1"/>
  <c r="AF5" i="1"/>
  <c r="U1" i="1" s="1"/>
  <c r="D5" i="1"/>
  <c r="D6" i="1" s="1"/>
  <c r="D7" i="1" s="1"/>
  <c r="D8" i="1" s="1"/>
  <c r="D9" i="1" s="1"/>
  <c r="D10" i="1" s="1"/>
  <c r="D11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<sst xmlns="http://schemas.openxmlformats.org/spreadsheetml/2006/main" count="261" uniqueCount="89">
  <si>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</si>
  <si>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</si>
  <si>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</si>
  <si>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</si>
  <si>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</si>
  <si>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</si>
  <si>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</si>
  <si>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</si>
  <si>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</si>
  <si>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</si>
  <si>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</si>
  <si>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</si>
  <si>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</si>
  <si>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</si>
  <si>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</si>
  <si>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</si>
  <si>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</si>
  <si>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</si>
  <si>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Kolkata1102</t>
  </si>
  <si>
    <t>Susmita garang</t>
  </si>
  <si>
    <t xml:space="preserve">Baby Hair Oils </t>
  </si>
  <si>
    <t>vircoco cold pressed virgin coconut oil +  + 200</t>
  </si>
  <si>
    <t>Plasticbottle (pet)</t>
  </si>
  <si>
    <t xml:space="preserve">Chemist                       </t>
  </si>
  <si>
    <t>250.0</t>
  </si>
  <si>
    <t xml:space="preserve"> </t>
  </si>
  <si>
    <t>Yes</t>
  </si>
  <si>
    <t>Baby Wipes</t>
  </si>
  <si>
    <t>gohnsons baby skincare wipes +  + 72</t>
  </si>
  <si>
    <t>NA(Others)</t>
  </si>
  <si>
    <t>280.0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</si>
  <si>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</si>
  <si>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Disposable Diapers/Nappy Pads</t>
  </si>
  <si>
    <t>Mamy Poko Pants Extra Absorb Large 10 N</t>
  </si>
  <si>
    <t>199.0</t>
  </si>
  <si>
    <t>Priya  Kumari  Shaw</t>
  </si>
  <si>
    <t>Baby Powders</t>
  </si>
  <si>
    <t>Himalaya Baby Powder 400 G</t>
  </si>
  <si>
    <t xml:space="preserve">Kirana                        </t>
  </si>
  <si>
    <t>215.0</t>
  </si>
  <si>
    <t>Select Member ID</t>
  </si>
  <si>
    <t/>
  </si>
  <si>
    <t>&lt;&lt;-- Click on left cell to select memberID</t>
  </si>
  <si>
    <t>Mamy Poko Pants Standard Small 1 N</t>
  </si>
  <si>
    <t>10.0</t>
  </si>
  <si>
    <t>Member Name</t>
  </si>
  <si>
    <t>MeberID</t>
  </si>
  <si>
    <t xml:space="preserve">Huggies Comfy Pants Medium (7-12 kg) 2 N </t>
  </si>
  <si>
    <t>24.0</t>
  </si>
  <si>
    <t>Purchase_ID</t>
  </si>
  <si>
    <t>Purchase Date</t>
  </si>
  <si>
    <t>No. of packs</t>
  </si>
  <si>
    <t>Trip_ID</t>
  </si>
  <si>
    <t>Baby Cereals</t>
  </si>
  <si>
    <t>Cerelac Wheat-Honey Dates Stage 3 10 Months+ 300 G</t>
  </si>
  <si>
    <t>Carton Box</t>
  </si>
  <si>
    <t>Amazon</t>
  </si>
  <si>
    <t>325.0</t>
  </si>
  <si>
    <t>Cerelac Wheat-Rice Mixed Fruit Stage 3 10 Months+ 300 G</t>
  </si>
  <si>
    <t>Infant Milk Powder</t>
  </si>
  <si>
    <t>Nan Lo-Lac +  + 400</t>
  </si>
  <si>
    <t>650.0</t>
  </si>
  <si>
    <t>Jasmina begam</t>
  </si>
  <si>
    <t>Baby Shampoos /Conditioners</t>
  </si>
  <si>
    <t>Dove HAIR FALL RESCUE SHAMPOO +  + 6</t>
  </si>
  <si>
    <t>Satchet</t>
  </si>
  <si>
    <t>2.0</t>
  </si>
  <si>
    <t>Priya  haldar</t>
  </si>
  <si>
    <t>Pampers Happy SkinPants Medium Aloe Vera Lotion(7-12kg) 2 N</t>
  </si>
  <si>
    <t>25.0</t>
  </si>
  <si>
    <t>Nestum Rice Fruit Stage 3 10 Months+ 300 G</t>
  </si>
  <si>
    <t>239.0</t>
  </si>
  <si>
    <t>Huggies Complete Comfort 5 in 1 Dry Pants M (7-12kg) +  + 2</t>
  </si>
  <si>
    <t>26.0</t>
  </si>
  <si>
    <t>Huggies Complete Comfort 5 in 1 Dry Pants S (4-8kg) +  + 2</t>
  </si>
  <si>
    <t>22.0</t>
  </si>
  <si>
    <t>Pampers Happy SkinPants Small Aloe Vera Lotion( 4-8kg) 2 N</t>
  </si>
  <si>
    <t>20.0</t>
  </si>
  <si>
    <t>Pampers Happy SkinPants Large Aloe Vera Lotion(9-14kg) 2 N</t>
  </si>
  <si>
    <t>30.0</t>
  </si>
  <si>
    <t>Senha Biswas</t>
  </si>
  <si>
    <t>Huggies Complete Comfort Wonder Pants Large (9-14kg) 30 N</t>
  </si>
  <si>
    <t>399.0</t>
  </si>
  <si>
    <t>Cerelac Multigrain Dal Veg Stage 4 12 Months+ 300 G</t>
  </si>
  <si>
    <t>330.0</t>
  </si>
  <si>
    <t>Cerelac Multigrain &amp; Fruit Stage 4 12 Months+ 300 G</t>
  </si>
  <si>
    <t>AmulSpray Refill 500 G</t>
  </si>
  <si>
    <t>Poly Pouch</t>
  </si>
  <si>
    <t>235.0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</si>
</sst>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F0DD404-0919-43D4-99A5-A65D0F5C0E2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2788E-1E43-4251-AFD4-104402974B0B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Kolkata1102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170010480709</v>
      </c>
      <c r="C2" s="15" t="s">
        <v>19</v>
      </c>
      <c r="D2" s="16">
        <f t="shared" ref="D2:D26" si="0">IF(B2=B1,1+D1,1)</f>
        <v>1</v>
      </c>
      <c r="E2" s="16">
        <v>14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1728913975958</v>
      </c>
      <c r="O2" s="16">
        <v>3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170010480709</v>
      </c>
      <c r="C3" s="15" t="s">
        <v>19</v>
      </c>
      <c r="D3" s="16">
        <f t="shared" si="0"/>
        <v>2</v>
      </c>
      <c r="E3" s="16">
        <v>14</v>
      </c>
      <c r="F3" s="15" t="s">
        <v>27</v>
      </c>
      <c r="G3" s="15" t="s">
        <v>28</v>
      </c>
      <c r="H3" s="16">
        <v>2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1728913975958</v>
      </c>
      <c r="O3" s="16">
        <v>2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170010480709</v>
      </c>
      <c r="C4" s="15" t="s">
        <v>19</v>
      </c>
      <c r="D4" s="16">
        <f t="shared" si="0"/>
        <v>3</v>
      </c>
      <c r="E4" s="16">
        <v>14</v>
      </c>
      <c r="F4" s="15" t="s">
        <v>32</v>
      </c>
      <c r="G4" s="15" t="s">
        <v>33</v>
      </c>
      <c r="H4" s="16">
        <v>3</v>
      </c>
      <c r="I4" s="15" t="s">
        <v>29</v>
      </c>
      <c r="J4" s="15" t="s">
        <v>23</v>
      </c>
      <c r="K4" s="17" t="s">
        <v>34</v>
      </c>
      <c r="L4" s="15" t="s">
        <v>25</v>
      </c>
      <c r="M4" s="15" t="s">
        <v>26</v>
      </c>
      <c r="N4" s="15">
        <v>1728913975958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170010580609</v>
      </c>
      <c r="C5" s="15" t="s">
        <v>35</v>
      </c>
      <c r="D5" s="16">
        <f t="shared" si="0"/>
        <v>1</v>
      </c>
      <c r="E5" s="16">
        <v>2</v>
      </c>
      <c r="F5" s="15" t="s">
        <v>36</v>
      </c>
      <c r="G5" s="15" t="s">
        <v>37</v>
      </c>
      <c r="H5" s="16">
        <v>1</v>
      </c>
      <c r="I5" s="15" t="s">
        <v>22</v>
      </c>
      <c r="J5" s="15" t="s">
        <v>38</v>
      </c>
      <c r="K5" s="17" t="s">
        <v>39</v>
      </c>
      <c r="L5" s="15" t="s">
        <v>25</v>
      </c>
      <c r="M5" s="15" t="s">
        <v>26</v>
      </c>
      <c r="N5" s="15">
        <v>1727899322436</v>
      </c>
      <c r="O5" s="16">
        <v>2</v>
      </c>
      <c r="P5" s="15">
        <v>2</v>
      </c>
      <c r="S5" s="21"/>
      <c r="T5" s="22" t="s">
        <v>40</v>
      </c>
      <c r="U5" s="22"/>
      <c r="V5" s="23" t="s">
        <v>41</v>
      </c>
      <c r="W5" s="24" t="s">
        <v>42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Kolkata1102</v>
      </c>
    </row>
    <row r="6" spans="1:32" ht="12.5" customHeight="1" x14ac:dyDescent="0.35">
      <c r="A6" s="14" t="s">
        <v>18</v>
      </c>
      <c r="B6" s="14">
        <v>170010580609</v>
      </c>
      <c r="C6" s="15" t="s">
        <v>35</v>
      </c>
      <c r="D6" s="16">
        <f t="shared" si="0"/>
        <v>2</v>
      </c>
      <c r="E6" s="16">
        <v>3</v>
      </c>
      <c r="F6" s="15" t="s">
        <v>32</v>
      </c>
      <c r="G6" s="15" t="s">
        <v>43</v>
      </c>
      <c r="H6" s="16">
        <v>5</v>
      </c>
      <c r="I6" s="15" t="s">
        <v>29</v>
      </c>
      <c r="J6" s="15" t="s">
        <v>38</v>
      </c>
      <c r="K6" s="17" t="s">
        <v>44</v>
      </c>
      <c r="L6" s="15" t="s">
        <v>25</v>
      </c>
      <c r="M6" s="15" t="s">
        <v>26</v>
      </c>
      <c r="N6" s="15">
        <v>1727899322436</v>
      </c>
      <c r="O6" s="16">
        <v>1</v>
      </c>
      <c r="P6" s="15">
        <v>2</v>
      </c>
      <c r="S6" s="21"/>
      <c r="T6" s="22" t="s">
        <v>45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170010580609</v>
      </c>
      <c r="C7" s="15" t="s">
        <v>35</v>
      </c>
      <c r="D7" s="16">
        <f t="shared" si="0"/>
        <v>3</v>
      </c>
      <c r="E7" s="16">
        <v>11</v>
      </c>
      <c r="F7" s="15" t="s">
        <v>32</v>
      </c>
      <c r="G7" s="15" t="s">
        <v>43</v>
      </c>
      <c r="H7" s="16">
        <v>4</v>
      </c>
      <c r="I7" s="15" t="s">
        <v>29</v>
      </c>
      <c r="J7" s="15" t="s">
        <v>38</v>
      </c>
      <c r="K7" s="17" t="s">
        <v>44</v>
      </c>
      <c r="L7" s="15" t="s">
        <v>25</v>
      </c>
      <c r="M7" s="15" t="s">
        <v>26</v>
      </c>
      <c r="N7" s="15">
        <v>1729002904178</v>
      </c>
      <c r="O7" s="16">
        <v>5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46</v>
      </c>
    </row>
    <row r="8" spans="1:32" s="33" customFormat="1" ht="27.5" customHeight="1" x14ac:dyDescent="0.35">
      <c r="A8" s="29" t="s">
        <v>18</v>
      </c>
      <c r="B8" s="29">
        <v>170010580609</v>
      </c>
      <c r="C8" s="30" t="s">
        <v>35</v>
      </c>
      <c r="D8" s="31">
        <f t="shared" si="0"/>
        <v>4</v>
      </c>
      <c r="E8" s="31">
        <v>13</v>
      </c>
      <c r="F8" s="30" t="s">
        <v>32</v>
      </c>
      <c r="G8" s="30" t="s">
        <v>47</v>
      </c>
      <c r="H8" s="31">
        <v>1</v>
      </c>
      <c r="I8" s="30" t="s">
        <v>29</v>
      </c>
      <c r="J8" s="30" t="s">
        <v>38</v>
      </c>
      <c r="K8" s="32" t="s">
        <v>48</v>
      </c>
      <c r="L8" s="30" t="s">
        <v>25</v>
      </c>
      <c r="M8" s="30" t="s">
        <v>26</v>
      </c>
      <c r="N8" s="30">
        <v>1729002904178</v>
      </c>
      <c r="O8" s="31">
        <v>4</v>
      </c>
      <c r="P8" s="30">
        <v>2</v>
      </c>
      <c r="S8" s="34"/>
      <c r="T8" s="35" t="s">
        <v>49</v>
      </c>
      <c r="U8" s="36" t="s">
        <v>50</v>
      </c>
      <c r="V8" s="36" t="s">
        <v>5</v>
      </c>
      <c r="W8" s="36" t="s">
        <v>6</v>
      </c>
      <c r="X8" s="36" t="s">
        <v>51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52</v>
      </c>
      <c r="AE8" s="38"/>
      <c r="AF8" s="39" cm="1">
        <f t="array" ref="AF8:AF12">IF(B2="","",_xlfn.UNIQUE(_xlfn._xlws.FILTER($B$2:$B$2034,$A$2:$A$2034=AF5)))</f>
        <v>170010480709</v>
      </c>
    </row>
    <row r="9" spans="1:32" ht="12.5" customHeight="1" x14ac:dyDescent="0.35">
      <c r="A9" s="14" t="s">
        <v>18</v>
      </c>
      <c r="B9" s="14">
        <v>170010580609</v>
      </c>
      <c r="C9" s="15" t="s">
        <v>35</v>
      </c>
      <c r="D9" s="16">
        <f t="shared" si="0"/>
        <v>5</v>
      </c>
      <c r="E9" s="16">
        <v>15</v>
      </c>
      <c r="F9" s="15" t="s">
        <v>53</v>
      </c>
      <c r="G9" s="15" t="s">
        <v>54</v>
      </c>
      <c r="H9" s="16">
        <v>1</v>
      </c>
      <c r="I9" s="15" t="s">
        <v>55</v>
      </c>
      <c r="J9" s="15" t="s">
        <v>56</v>
      </c>
      <c r="K9" s="17" t="s">
        <v>57</v>
      </c>
      <c r="L9" s="15" t="s">
        <v>25</v>
      </c>
      <c r="M9" s="15" t="s">
        <v>26</v>
      </c>
      <c r="N9" s="15">
        <v>1729002904178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170010580609</v>
      </c>
    </row>
    <row r="10" spans="1:32" ht="12.5" customHeight="1" x14ac:dyDescent="0.35">
      <c r="A10" s="14" t="s">
        <v>18</v>
      </c>
      <c r="B10" s="14">
        <v>170010580609</v>
      </c>
      <c r="C10" s="15" t="s">
        <v>35</v>
      </c>
      <c r="D10" s="16">
        <f t="shared" si="0"/>
        <v>6</v>
      </c>
      <c r="E10" s="16">
        <v>15</v>
      </c>
      <c r="F10" s="15" t="s">
        <v>53</v>
      </c>
      <c r="G10" s="15" t="s">
        <v>58</v>
      </c>
      <c r="H10" s="16">
        <v>1</v>
      </c>
      <c r="I10" s="15" t="s">
        <v>55</v>
      </c>
      <c r="J10" s="15" t="s">
        <v>56</v>
      </c>
      <c r="K10" s="17" t="s">
        <v>57</v>
      </c>
      <c r="L10" s="15" t="s">
        <v>25</v>
      </c>
      <c r="M10" s="15" t="s">
        <v>26</v>
      </c>
      <c r="N10" s="15">
        <v>1729002904178</v>
      </c>
      <c r="O10" s="16">
        <v>2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170010662809</v>
      </c>
    </row>
    <row r="11" spans="1:32" ht="12.5" customHeight="1" x14ac:dyDescent="0.35">
      <c r="A11" s="14" t="s">
        <v>18</v>
      </c>
      <c r="B11" s="14">
        <v>170010580609</v>
      </c>
      <c r="C11" s="15" t="s">
        <v>35</v>
      </c>
      <c r="D11" s="16">
        <f t="shared" si="0"/>
        <v>7</v>
      </c>
      <c r="E11" s="16">
        <v>15</v>
      </c>
      <c r="F11" s="15" t="s">
        <v>59</v>
      </c>
      <c r="G11" s="15" t="s">
        <v>60</v>
      </c>
      <c r="H11" s="16">
        <v>1</v>
      </c>
      <c r="I11" s="15" t="s">
        <v>55</v>
      </c>
      <c r="J11" s="15" t="s">
        <v>56</v>
      </c>
      <c r="K11" s="17" t="s">
        <v>61</v>
      </c>
      <c r="L11" s="15" t="s">
        <v>25</v>
      </c>
      <c r="M11" s="15" t="s">
        <v>26</v>
      </c>
      <c r="N11" s="15">
        <v>1729002904178</v>
      </c>
      <c r="O11" s="16">
        <v>3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170010670909</v>
      </c>
    </row>
    <row r="12" spans="1:32" ht="12.5" customHeight="1" x14ac:dyDescent="0.35">
      <c r="A12" s="14" t="s">
        <v>18</v>
      </c>
      <c r="B12" s="14">
        <v>170010662809</v>
      </c>
      <c r="C12" s="15" t="s">
        <v>62</v>
      </c>
      <c r="D12" s="16">
        <f t="shared" si="0"/>
        <v>1</v>
      </c>
      <c r="E12" s="16">
        <v>8</v>
      </c>
      <c r="F12" s="15" t="s">
        <v>63</v>
      </c>
      <c r="G12" s="15" t="s">
        <v>64</v>
      </c>
      <c r="H12" s="16">
        <v>2</v>
      </c>
      <c r="I12" s="15" t="s">
        <v>65</v>
      </c>
      <c r="J12" s="15" t="s">
        <v>38</v>
      </c>
      <c r="K12" s="17" t="s">
        <v>66</v>
      </c>
      <c r="L12" s="15" t="s">
        <v>25</v>
      </c>
      <c r="M12" s="15" t="s">
        <v>26</v>
      </c>
      <c r="N12" s="15">
        <v>1728371183578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170010772809</v>
      </c>
    </row>
    <row r="13" spans="1:32" ht="12.5" customHeight="1" x14ac:dyDescent="0.35">
      <c r="A13" s="14" t="s">
        <v>18</v>
      </c>
      <c r="B13" s="14">
        <v>170010670909</v>
      </c>
      <c r="C13" s="15" t="s">
        <v>67</v>
      </c>
      <c r="D13" s="16">
        <f t="shared" si="0"/>
        <v>1</v>
      </c>
      <c r="E13" s="16">
        <v>22</v>
      </c>
      <c r="F13" s="15" t="s">
        <v>32</v>
      </c>
      <c r="G13" s="15" t="s">
        <v>68</v>
      </c>
      <c r="H13" s="16">
        <v>2</v>
      </c>
      <c r="I13" s="15" t="s">
        <v>29</v>
      </c>
      <c r="J13" s="15" t="s">
        <v>38</v>
      </c>
      <c r="K13" s="17" t="s">
        <v>69</v>
      </c>
      <c r="L13" s="15" t="s">
        <v>25</v>
      </c>
      <c r="M13" s="15" t="s">
        <v>26</v>
      </c>
      <c r="N13" s="15">
        <v>1728049651099</v>
      </c>
      <c r="O13" s="16">
        <v>1</v>
      </c>
      <c r="P13" s="15">
        <v>1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/>
    </row>
    <row r="14" spans="1:32" ht="12.5" customHeight="1" x14ac:dyDescent="0.35">
      <c r="A14" s="14" t="s">
        <v>18</v>
      </c>
      <c r="B14" s="14">
        <v>170010670909</v>
      </c>
      <c r="C14" s="15" t="s">
        <v>67</v>
      </c>
      <c r="D14" s="16">
        <f t="shared" si="0"/>
        <v>2</v>
      </c>
      <c r="E14" s="16">
        <v>23</v>
      </c>
      <c r="F14" s="15" t="s">
        <v>53</v>
      </c>
      <c r="G14" s="15" t="s">
        <v>70</v>
      </c>
      <c r="H14" s="16">
        <v>2</v>
      </c>
      <c r="I14" s="15" t="s">
        <v>55</v>
      </c>
      <c r="J14" s="15" t="s">
        <v>23</v>
      </c>
      <c r="K14" s="17" t="s">
        <v>71</v>
      </c>
      <c r="L14" s="15" t="s">
        <v>25</v>
      </c>
      <c r="M14" s="15" t="s">
        <v>26</v>
      </c>
      <c r="N14" s="15">
        <v>1728152508660</v>
      </c>
      <c r="O14" s="16">
        <v>1</v>
      </c>
      <c r="P14" s="15">
        <v>1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2.5" customHeight="1" x14ac:dyDescent="0.35">
      <c r="A15" s="14" t="s">
        <v>18</v>
      </c>
      <c r="B15" s="14">
        <v>170010670909</v>
      </c>
      <c r="C15" s="15" t="s">
        <v>67</v>
      </c>
      <c r="D15" s="16">
        <f t="shared" si="0"/>
        <v>3</v>
      </c>
      <c r="E15" s="16">
        <v>24</v>
      </c>
      <c r="F15" s="15" t="s">
        <v>32</v>
      </c>
      <c r="G15" s="15" t="s">
        <v>72</v>
      </c>
      <c r="H15" s="16">
        <v>3</v>
      </c>
      <c r="I15" s="15" t="s">
        <v>29</v>
      </c>
      <c r="J15" s="15" t="s">
        <v>38</v>
      </c>
      <c r="K15" s="17" t="s">
        <v>73</v>
      </c>
      <c r="L15" s="15" t="s">
        <v>25</v>
      </c>
      <c r="M15" s="15" t="s">
        <v>26</v>
      </c>
      <c r="N15" s="15">
        <v>1728152787504</v>
      </c>
      <c r="O15" s="16">
        <v>1</v>
      </c>
      <c r="P15" s="15">
        <v>1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2.5" customHeight="1" x14ac:dyDescent="0.35">
      <c r="A16" s="14" t="s">
        <v>18</v>
      </c>
      <c r="B16" s="14">
        <v>170010670909</v>
      </c>
      <c r="C16" s="15" t="s">
        <v>67</v>
      </c>
      <c r="D16" s="16">
        <f t="shared" si="0"/>
        <v>4</v>
      </c>
      <c r="E16" s="16">
        <v>28</v>
      </c>
      <c r="F16" s="15" t="s">
        <v>32</v>
      </c>
      <c r="G16" s="15" t="s">
        <v>74</v>
      </c>
      <c r="H16" s="16">
        <v>3</v>
      </c>
      <c r="I16" s="15" t="s">
        <v>29</v>
      </c>
      <c r="J16" s="15" t="s">
        <v>23</v>
      </c>
      <c r="K16" s="17" t="s">
        <v>75</v>
      </c>
      <c r="L16" s="15" t="s">
        <v>25</v>
      </c>
      <c r="M16" s="15" t="s">
        <v>26</v>
      </c>
      <c r="N16" s="15">
        <v>1728153071439</v>
      </c>
      <c r="O16" s="16">
        <v>1</v>
      </c>
      <c r="P16" s="15">
        <v>1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:32" ht="12.5" customHeight="1" x14ac:dyDescent="0.35">
      <c r="A17" s="14" t="s">
        <v>18</v>
      </c>
      <c r="B17" s="14">
        <v>170010670909</v>
      </c>
      <c r="C17" s="15" t="s">
        <v>67</v>
      </c>
      <c r="D17" s="16">
        <f t="shared" si="0"/>
        <v>5</v>
      </c>
      <c r="E17" s="16">
        <v>30</v>
      </c>
      <c r="F17" s="15" t="s">
        <v>32</v>
      </c>
      <c r="G17" s="15" t="s">
        <v>76</v>
      </c>
      <c r="H17" s="16">
        <v>2</v>
      </c>
      <c r="I17" s="15" t="s">
        <v>29</v>
      </c>
      <c r="J17" s="15" t="s">
        <v>23</v>
      </c>
      <c r="K17" s="17" t="s">
        <v>77</v>
      </c>
      <c r="L17" s="15" t="s">
        <v>25</v>
      </c>
      <c r="M17" s="15" t="s">
        <v>26</v>
      </c>
      <c r="N17" s="15">
        <v>1728153336699</v>
      </c>
      <c r="O17" s="16">
        <v>1</v>
      </c>
      <c r="P17" s="15">
        <v>1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:32" ht="12.5" customHeight="1" x14ac:dyDescent="0.35">
      <c r="A18" s="14" t="s">
        <v>18</v>
      </c>
      <c r="B18" s="14">
        <v>170010670909</v>
      </c>
      <c r="C18" s="15" t="s">
        <v>67</v>
      </c>
      <c r="D18" s="16">
        <f t="shared" si="0"/>
        <v>6</v>
      </c>
      <c r="E18" s="16">
        <v>1</v>
      </c>
      <c r="F18" s="15" t="s">
        <v>32</v>
      </c>
      <c r="G18" s="15" t="s">
        <v>78</v>
      </c>
      <c r="H18" s="16">
        <v>1</v>
      </c>
      <c r="I18" s="15" t="s">
        <v>29</v>
      </c>
      <c r="J18" s="15" t="s">
        <v>38</v>
      </c>
      <c r="K18" s="17" t="s">
        <v>79</v>
      </c>
      <c r="L18" s="15" t="s">
        <v>25</v>
      </c>
      <c r="M18" s="15" t="s">
        <v>26</v>
      </c>
      <c r="N18" s="15">
        <v>1728153500208</v>
      </c>
      <c r="O18" s="16">
        <v>1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:32" ht="12.5" customHeight="1" x14ac:dyDescent="0.35">
      <c r="A19" s="14" t="s">
        <v>18</v>
      </c>
      <c r="B19" s="14">
        <v>170010670909</v>
      </c>
      <c r="C19" s="15" t="s">
        <v>67</v>
      </c>
      <c r="D19" s="16">
        <f t="shared" si="0"/>
        <v>7</v>
      </c>
      <c r="E19" s="16">
        <v>4</v>
      </c>
      <c r="F19" s="15" t="s">
        <v>32</v>
      </c>
      <c r="G19" s="15" t="s">
        <v>68</v>
      </c>
      <c r="H19" s="16">
        <v>2</v>
      </c>
      <c r="I19" s="15" t="s">
        <v>29</v>
      </c>
      <c r="J19" s="15" t="s">
        <v>38</v>
      </c>
      <c r="K19" s="17" t="s">
        <v>69</v>
      </c>
      <c r="L19" s="15" t="s">
        <v>25</v>
      </c>
      <c r="M19" s="15" t="s">
        <v>26</v>
      </c>
      <c r="N19" s="15">
        <v>1728153781040</v>
      </c>
      <c r="O19" s="16">
        <v>1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:32" ht="12.5" customHeight="1" x14ac:dyDescent="0.35">
      <c r="A20" s="14" t="s">
        <v>18</v>
      </c>
      <c r="B20" s="14">
        <v>170010772809</v>
      </c>
      <c r="C20" s="15" t="s">
        <v>80</v>
      </c>
      <c r="D20" s="16">
        <f t="shared" si="0"/>
        <v>1</v>
      </c>
      <c r="E20" s="16">
        <v>27</v>
      </c>
      <c r="F20" s="15" t="s">
        <v>32</v>
      </c>
      <c r="G20" s="15" t="s">
        <v>81</v>
      </c>
      <c r="H20" s="16">
        <v>2</v>
      </c>
      <c r="I20" s="15" t="s">
        <v>29</v>
      </c>
      <c r="J20" s="15" t="s">
        <v>23</v>
      </c>
      <c r="K20" s="17" t="s">
        <v>82</v>
      </c>
      <c r="L20" s="15" t="s">
        <v>25</v>
      </c>
      <c r="M20" s="15" t="s">
        <v>26</v>
      </c>
      <c r="N20" s="15">
        <v>1727715426899</v>
      </c>
      <c r="O20" s="16">
        <v>1</v>
      </c>
      <c r="P20" s="15">
        <v>1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2.5" customHeight="1" x14ac:dyDescent="0.35">
      <c r="A21" s="14" t="s">
        <v>18</v>
      </c>
      <c r="B21" s="14">
        <v>170010772809</v>
      </c>
      <c r="C21" s="15" t="s">
        <v>80</v>
      </c>
      <c r="D21" s="16">
        <f t="shared" si="0"/>
        <v>2</v>
      </c>
      <c r="E21" s="16">
        <v>29</v>
      </c>
      <c r="F21" s="15" t="s">
        <v>53</v>
      </c>
      <c r="G21" s="15" t="s">
        <v>83</v>
      </c>
      <c r="H21" s="16">
        <v>2</v>
      </c>
      <c r="I21" s="15" t="s">
        <v>55</v>
      </c>
      <c r="J21" s="15" t="s">
        <v>23</v>
      </c>
      <c r="K21" s="17" t="s">
        <v>84</v>
      </c>
      <c r="L21" s="15" t="s">
        <v>25</v>
      </c>
      <c r="M21" s="15" t="s">
        <v>26</v>
      </c>
      <c r="N21" s="15">
        <v>1727715634044</v>
      </c>
      <c r="O21" s="16">
        <v>1</v>
      </c>
      <c r="P21" s="15">
        <v>1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2.5" customHeight="1" x14ac:dyDescent="0.35">
      <c r="A22" s="14" t="s">
        <v>18</v>
      </c>
      <c r="B22" s="14">
        <v>170010772809</v>
      </c>
      <c r="C22" s="15" t="s">
        <v>80</v>
      </c>
      <c r="D22" s="16">
        <f t="shared" si="0"/>
        <v>3</v>
      </c>
      <c r="E22" s="16">
        <v>30</v>
      </c>
      <c r="F22" s="15" t="s">
        <v>53</v>
      </c>
      <c r="G22" s="15" t="s">
        <v>85</v>
      </c>
      <c r="H22" s="16">
        <v>1</v>
      </c>
      <c r="I22" s="15" t="s">
        <v>55</v>
      </c>
      <c r="J22" s="15" t="s">
        <v>23</v>
      </c>
      <c r="K22" s="17" t="s">
        <v>84</v>
      </c>
      <c r="L22" s="15" t="s">
        <v>25</v>
      </c>
      <c r="M22" s="15" t="s">
        <v>26</v>
      </c>
      <c r="N22" s="15">
        <v>1727715570661</v>
      </c>
      <c r="O22" s="16">
        <v>1</v>
      </c>
      <c r="P22" s="15">
        <v>1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2.5" customHeight="1" x14ac:dyDescent="0.35">
      <c r="A23" s="14" t="s">
        <v>18</v>
      </c>
      <c r="B23" s="14">
        <v>170010772809</v>
      </c>
      <c r="C23" s="15" t="s">
        <v>80</v>
      </c>
      <c r="D23" s="16">
        <f t="shared" si="0"/>
        <v>4</v>
      </c>
      <c r="E23" s="16">
        <v>30</v>
      </c>
      <c r="F23" s="15" t="s">
        <v>32</v>
      </c>
      <c r="G23" s="15" t="s">
        <v>78</v>
      </c>
      <c r="H23" s="16">
        <v>3</v>
      </c>
      <c r="I23" s="15" t="s">
        <v>29</v>
      </c>
      <c r="J23" s="15" t="s">
        <v>23</v>
      </c>
      <c r="K23" s="17" t="s">
        <v>79</v>
      </c>
      <c r="L23" s="15" t="s">
        <v>25</v>
      </c>
      <c r="M23" s="15" t="s">
        <v>26</v>
      </c>
      <c r="N23" s="15">
        <v>1727715509890</v>
      </c>
      <c r="O23" s="16">
        <v>1</v>
      </c>
      <c r="P23" s="15">
        <v>1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2.5" customHeight="1" x14ac:dyDescent="0.35">
      <c r="A24" s="14" t="s">
        <v>18</v>
      </c>
      <c r="B24" s="14">
        <v>170010772809</v>
      </c>
      <c r="C24" s="15" t="s">
        <v>80</v>
      </c>
      <c r="D24" s="16">
        <f t="shared" si="0"/>
        <v>5</v>
      </c>
      <c r="E24" s="16">
        <v>5</v>
      </c>
      <c r="F24" s="15" t="s">
        <v>59</v>
      </c>
      <c r="G24" s="15" t="s">
        <v>86</v>
      </c>
      <c r="H24" s="16">
        <v>1</v>
      </c>
      <c r="I24" s="15" t="s">
        <v>87</v>
      </c>
      <c r="J24" s="15" t="s">
        <v>23</v>
      </c>
      <c r="K24" s="17" t="s">
        <v>88</v>
      </c>
      <c r="L24" s="15" t="s">
        <v>25</v>
      </c>
      <c r="M24" s="15" t="s">
        <v>26</v>
      </c>
      <c r="N24" s="15">
        <v>1728494465906</v>
      </c>
      <c r="O24" s="16">
        <v>1</v>
      </c>
      <c r="P24" s="15">
        <v>2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2.5" customHeight="1" x14ac:dyDescent="0.35">
      <c r="A25" s="14" t="s">
        <v>18</v>
      </c>
      <c r="B25" s="14">
        <v>170010772809</v>
      </c>
      <c r="C25" s="15" t="s">
        <v>80</v>
      </c>
      <c r="D25" s="16">
        <f t="shared" si="0"/>
        <v>6</v>
      </c>
      <c r="E25" s="16">
        <v>8</v>
      </c>
      <c r="F25" s="15" t="s">
        <v>53</v>
      </c>
      <c r="G25" s="15" t="s">
        <v>83</v>
      </c>
      <c r="H25" s="16">
        <v>3</v>
      </c>
      <c r="I25" s="15" t="s">
        <v>55</v>
      </c>
      <c r="J25" s="15" t="s">
        <v>23</v>
      </c>
      <c r="K25" s="17" t="s">
        <v>84</v>
      </c>
      <c r="L25" s="15" t="s">
        <v>25</v>
      </c>
      <c r="M25" s="15" t="s">
        <v>26</v>
      </c>
      <c r="N25" s="15">
        <v>1728494388397</v>
      </c>
      <c r="O25" s="16">
        <v>1</v>
      </c>
      <c r="P25" s="15">
        <v>2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2.5" customHeight="1" x14ac:dyDescent="0.35">
      <c r="A26" s="14" t="s">
        <v>18</v>
      </c>
      <c r="B26" s="14">
        <v>170010772809</v>
      </c>
      <c r="C26" s="15" t="s">
        <v>80</v>
      </c>
      <c r="D26" s="16">
        <f t="shared" si="0"/>
        <v>7</v>
      </c>
      <c r="E26" s="16">
        <v>9</v>
      </c>
      <c r="F26" s="15" t="s">
        <v>32</v>
      </c>
      <c r="G26" s="15" t="s">
        <v>81</v>
      </c>
      <c r="H26" s="16">
        <v>1</v>
      </c>
      <c r="I26" s="15" t="s">
        <v>29</v>
      </c>
      <c r="J26" s="15" t="s">
        <v>23</v>
      </c>
      <c r="K26" s="17" t="s">
        <v>82</v>
      </c>
      <c r="L26" s="15" t="s">
        <v>25</v>
      </c>
      <c r="M26" s="15" t="s">
        <v>26</v>
      </c>
      <c r="N26" s="15">
        <v>1728494292384</v>
      </c>
      <c r="O26" s="16">
        <v>1</v>
      </c>
      <c r="P26" s="15">
        <v>2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FA98369-7BA3-434F-81FC-EE1E6514238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Kolkata1102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2024-10-18T08:30:18Z</dcterms:created>
  <dcterms:modified xsi:type="dcterms:W3CDTF">2024-10-18T08:30:18Z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2024-10-18T08:30:18Z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1dfb0ff7-5cc2-4119-9ff4-bdddb2139cb0</vt:lpwstr>
  </property>
  <property fmtid="{D5CDD505-2E9C-101B-9397-08002B2CF9AE}" pid="8" name="MSIP_Label_3741da7a-79c1-417c-b408-16c0bfe99fca_ContentBits">
    <vt:lpwstr>0</vt:lpwstr>
  </property>
</Properties>
</file>