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263D644-CF3A-4EA1-9AA9-0063473DFE84}" xr6:coauthVersionLast="47" xr6:coauthVersionMax="47" xr10:uidLastSave="{00000000-0000-0000-0000-000000000000}"/>
  <bookViews>
    <workbookView xWindow="-110" yWindow="-110" windowWidth="19420" windowHeight="10420" xr2:uid="{19F51CBF-E984-4F87-8477-17049AA12E7C}"/>
  </bookViews>
  <sheets>
    <sheet name="Kolkata28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D7" i="1"/>
  <c r="D8" i="1" s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<sst xmlns="http://schemas.openxmlformats.org/spreadsheetml/2006/main" count="117" uniqueCount="63">
  <si>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</si>
  <si>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</si>
  <si>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</si>
  <si>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</si>
  <si>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</si>
  <si>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</si>
  <si>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</si>
  <si>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</si>
  <si>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</si>
  <si>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</si>
  <si>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</si>
  <si>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</si>
  <si>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</si>
  <si>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</si>
  <si>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</si>
  <si>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</si>
  <si>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</si>
  <si>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</si>
  <si>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</si>
  <si>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</si>
  <si>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</si>
  <si>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</si>
  <si>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</si>
  <si>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</si>
  <si>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</si>
  <si>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</si>
  <si>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</si>
  <si>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Baby Wipes</t>
  </si>
  <si>
    <t>LuvLap Moist. Jojoba Oil Baby 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</si>
  <si>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</si>
  <si>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</si>
  <si>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</si>
  <si>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</si>
  <si>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Complete Comfort Wonder Pants Large (9-14kg) 30 N</t>
  </si>
  <si>
    <t>399.0</t>
  </si>
  <si>
    <t>Infant Milk Powder</t>
  </si>
  <si>
    <t>Nan Pro 2 After 6 Months 400 G</t>
  </si>
  <si>
    <t>825.0</t>
  </si>
  <si>
    <t>Select Member ID</t>
  </si>
  <si>
    <t/>
  </si>
  <si>
    <t>&lt;&lt;-- Click on left cell to select memberID</t>
  </si>
  <si>
    <t>Sabiyakhatun</t>
  </si>
  <si>
    <t>Nestle Ceregrow 8-24M Wheat Apple Cherry +  + 350</t>
  </si>
  <si>
    <t>275.0</t>
  </si>
  <si>
    <t>Member Name</t>
  </si>
  <si>
    <t>Baby Massage Oil</t>
  </si>
  <si>
    <t>Dabur Nourshing baby massage Oil 200 M</t>
  </si>
  <si>
    <t>Plasticbottle (pet)</t>
  </si>
  <si>
    <t>0.0</t>
  </si>
  <si>
    <t>MeberID</t>
  </si>
  <si>
    <t>Glider Baby Wipes +  + 72</t>
  </si>
  <si>
    <t>50.0</t>
  </si>
  <si>
    <t>Purchase_ID</t>
  </si>
  <si>
    <t>Purchase Date</t>
  </si>
  <si>
    <t>No. of packs</t>
  </si>
  <si>
    <t>Trip_ID</t>
  </si>
  <si>
    <t>Kobita paswan</t>
  </si>
  <si>
    <t>Baby Bar Soaps / Liquid Soaps</t>
  </si>
  <si>
    <t>Himalaya Baby Soap 50 G</t>
  </si>
  <si>
    <t>42.0</t>
  </si>
  <si>
    <t>no</t>
  </si>
  <si>
    <t>Mamy Poko Pants Standard Small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</si>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</sst>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5DD0B9-6DB9-40B9-AE3C-C886B0C56D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7F21-1942-49D8-986E-15514484986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170020474209</v>
      </c>
      <c r="C2" s="15" t="s">
        <v>19</v>
      </c>
      <c r="D2" s="16">
        <f t="shared" ref="D2:D10" si="0">IF(B2=B1,1+D1,1)</f>
        <v>1</v>
      </c>
      <c r="E2" s="16">
        <v>5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1728135010568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170020474209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1728135010568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170020474209</v>
      </c>
      <c r="C4" s="15" t="s">
        <v>19</v>
      </c>
      <c r="D4" s="16">
        <f t="shared" si="0"/>
        <v>3</v>
      </c>
      <c r="E4" s="16">
        <v>5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1728135010568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170020474209</v>
      </c>
      <c r="C5" s="15" t="s">
        <v>19</v>
      </c>
      <c r="D5" s="16">
        <f t="shared" si="0"/>
        <v>4</v>
      </c>
      <c r="E5" s="16">
        <v>5</v>
      </c>
      <c r="F5" s="15" t="s">
        <v>35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1728135010568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Kolkata2811</v>
      </c>
    </row>
    <row r="6" spans="1:32" ht="12.5" customHeight="1" x14ac:dyDescent="0.35">
      <c r="A6" s="14" t="s">
        <v>18</v>
      </c>
      <c r="B6" s="14">
        <v>170020475309</v>
      </c>
      <c r="C6" s="15" t="s">
        <v>41</v>
      </c>
      <c r="D6" s="16">
        <f t="shared" si="0"/>
        <v>1</v>
      </c>
      <c r="E6" s="16">
        <v>29</v>
      </c>
      <c r="F6" s="15" t="s">
        <v>20</v>
      </c>
      <c r="G6" s="15" t="s">
        <v>42</v>
      </c>
      <c r="H6" s="16">
        <v>2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1727587851230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170020475309</v>
      </c>
      <c r="C7" s="15" t="s">
        <v>41</v>
      </c>
      <c r="D7" s="16">
        <f t="shared" si="0"/>
        <v>2</v>
      </c>
      <c r="E7" s="16">
        <v>29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1727587851230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170020475309</v>
      </c>
      <c r="C8" s="30" t="s">
        <v>41</v>
      </c>
      <c r="D8" s="31">
        <f t="shared" si="0"/>
        <v>3</v>
      </c>
      <c r="E8" s="31">
        <v>29</v>
      </c>
      <c r="F8" s="30" t="s">
        <v>27</v>
      </c>
      <c r="G8" s="30" t="s">
        <v>50</v>
      </c>
      <c r="H8" s="31">
        <v>1</v>
      </c>
      <c r="I8" s="30" t="s">
        <v>29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1727587851230</v>
      </c>
      <c r="O8" s="31">
        <v>2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0">IF(B2="","",_xlfn.UNIQUE(_xlfn._xlws.FILTER($B$2:$B$2034,$A$2:$A$2034=AF5)))</f>
        <v>170020474209</v>
      </c>
    </row>
    <row r="9" spans="1:32" ht="12.5" customHeight="1" x14ac:dyDescent="0.35">
      <c r="A9" s="14" t="s">
        <v>18</v>
      </c>
      <c r="B9" s="14">
        <v>170020774409</v>
      </c>
      <c r="C9" s="15" t="s">
        <v>56</v>
      </c>
      <c r="D9" s="16">
        <f t="shared" si="0"/>
        <v>1</v>
      </c>
      <c r="E9" s="16">
        <v>21</v>
      </c>
      <c r="F9" s="15" t="s">
        <v>57</v>
      </c>
      <c r="G9" s="15" t="s">
        <v>58</v>
      </c>
      <c r="H9" s="16">
        <v>1</v>
      </c>
      <c r="I9" s="15" t="s">
        <v>29</v>
      </c>
      <c r="J9" s="15" t="s">
        <v>23</v>
      </c>
      <c r="K9" s="17" t="s">
        <v>59</v>
      </c>
      <c r="L9" s="15" t="s">
        <v>60</v>
      </c>
      <c r="M9" s="15" t="s">
        <v>26</v>
      </c>
      <c r="N9" s="15">
        <v>1726920715140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170020475309</v>
      </c>
    </row>
    <row r="10" spans="1:32" ht="12.5" customHeight="1" x14ac:dyDescent="0.35">
      <c r="A10" s="14" t="s">
        <v>18</v>
      </c>
      <c r="B10" s="14">
        <v>170020774409</v>
      </c>
      <c r="C10" s="15" t="s">
        <v>56</v>
      </c>
      <c r="D10" s="16">
        <f t="shared" si="0"/>
        <v>2</v>
      </c>
      <c r="E10" s="16">
        <v>21</v>
      </c>
      <c r="F10" s="15" t="s">
        <v>32</v>
      </c>
      <c r="G10" s="15" t="s">
        <v>61</v>
      </c>
      <c r="H10" s="16">
        <v>3</v>
      </c>
      <c r="I10" s="15" t="s">
        <v>29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1726920715140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170020774409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04B5A3-89E3-4EAE-9EEE-0AB35E736F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2024-10-18T08:30:37Z</dcterms:created>
  <dcterms:modified xsi:type="dcterms:W3CDTF">2024-10-18T08:30:38Z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8b58b739-bd63-4f0f-8f5c-d7fe5a0cef5e</vt:lpwstr>
  </property>
  <property fmtid="{D5CDD505-2E9C-101B-9397-08002B2CF9AE}" pid="8" name="MSIP_Label_3741da7a-79c1-417c-b408-16c0bfe99fca_ContentBits">
    <vt:lpwstr>0</vt:lpwstr>
  </property>
</Properties>
</file>