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533BD23-67A7-47C5-8917-79261426AE82}" xr6:coauthVersionLast="47" xr6:coauthVersionMax="47" xr10:uidLastSave="{00000000-0000-0000-0000-000000000000}"/>
  <bookViews>
    <workbookView xWindow="-110" yWindow="-110" windowWidth="19420" windowHeight="10420" xr2:uid="{CE4D957F-AA77-4A44-8FD5-FA71DD346525}"/>
  </bookViews>
  <sheets>
    <sheet name="Kolkata31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T9" i="1"/>
  <c r="T9" i="1" a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<sst xmlns="http://schemas.openxmlformats.org/spreadsheetml/2006/main" count="153" uniqueCount="62">
  <si>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</si>
  <si>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</si>
  <si>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</si>
  <si>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</si>
  <si>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</si>
  <si>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</si>
  <si>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</si>
  <si>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</si>
  <si>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</si>
  <si>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</si>
  <si>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</si>
  <si>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</si>
  <si>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</si>
  <si>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</si>
  <si>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</si>
  <si>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</si>
  <si>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</si>
  <si>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</si>
  <si>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Kolkata3194</t>
  </si>
  <si>
    <t xml:space="preserve">Sanchita Paul Das </t>
  </si>
  <si>
    <t>Baby Cereals</t>
  </si>
  <si>
    <t>Cerelac Wheat Apple Stage 1 6 Months+ +  + 350</t>
  </si>
  <si>
    <t>Carton Box</t>
  </si>
  <si>
    <t xml:space="preserve">Kirana                        </t>
  </si>
  <si>
    <t>275.0</t>
  </si>
  <si>
    <t xml:space="preserve"> </t>
  </si>
  <si>
    <t>Yes</t>
  </si>
  <si>
    <t>Infant Milk Powder</t>
  </si>
  <si>
    <t>Lactogen Pro 2 Carton     Pro 2 400 G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</si>
  <si>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</si>
  <si>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</si>
  <si>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</si>
  <si>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Huggies Comfy Pants Small (4-8kg) 2 N</t>
  </si>
  <si>
    <t>NA(Others)</t>
  </si>
  <si>
    <t>20.0</t>
  </si>
  <si>
    <t>Cerelac Wheat Apple Cherry Stage 2 +  + 350</t>
  </si>
  <si>
    <t>325.0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</si>
  <si>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</si>
  <si>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</si>
  <si>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</si>
  <si>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</si>
  <si>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</si>
  <si>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</si>
  <si>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140.0</t>
  </si>
  <si>
    <t>Member Name</t>
  </si>
  <si>
    <t>MeberID</t>
  </si>
  <si>
    <t xml:space="preserve">Huggies Comfy Pants Medium (7-12 kg) 2 N </t>
  </si>
  <si>
    <t>24.0</t>
  </si>
  <si>
    <t>Purchase_ID</t>
  </si>
  <si>
    <t>Purchase Date</t>
  </si>
  <si>
    <t>No. of packs</t>
  </si>
  <si>
    <t>Trip_ID</t>
  </si>
  <si>
    <t>Supriya Ghosh</t>
  </si>
  <si>
    <t>Nestle Ceregrow 8-24M Wheat Apple Cherry 300 G</t>
  </si>
  <si>
    <t xml:space="preserve">Baby Hair Oils </t>
  </si>
  <si>
    <t>Johnson's Baby Hair Oil 60 M</t>
  </si>
  <si>
    <t>80.0</t>
  </si>
  <si>
    <t>Johnson's Baby Oil 50 M</t>
  </si>
  <si>
    <t>70.0</t>
  </si>
  <si>
    <t>Mousumi Deb</t>
  </si>
  <si>
    <t>Cerelac Wheat Stage 1 6 Months+ 300 G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</si>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</sst>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2AD0CA-B62F-43D6-B897-57FCAED040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C68C-EF48-4E1C-976B-568FC634E27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Kolkata3194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170040328809</v>
      </c>
      <c r="C2" s="15" t="s">
        <v>19</v>
      </c>
      <c r="D2" s="16">
        <f t="shared" ref="D2:D14" si="0">IF(B2=B1,1+D1,1)</f>
        <v>1</v>
      </c>
      <c r="E2" s="16">
        <v>25</v>
      </c>
      <c r="F2" s="15" t="s">
        <v>20</v>
      </c>
      <c r="G2" s="15" t="s">
        <v>21</v>
      </c>
      <c r="H2" s="16">
        <v>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1727328524398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170040328809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1727328524398</v>
      </c>
      <c r="O3" s="16">
        <v>2</v>
      </c>
      <c r="P3" s="15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170040328809</v>
      </c>
      <c r="C4" s="15" t="s">
        <v>19</v>
      </c>
      <c r="D4" s="16">
        <f t="shared" si="0"/>
        <v>3</v>
      </c>
      <c r="E4" s="16">
        <v>1</v>
      </c>
      <c r="F4" s="15" t="s">
        <v>31</v>
      </c>
      <c r="G4" s="15" t="s">
        <v>32</v>
      </c>
      <c r="H4" s="16">
        <v>8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1727841716459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170040328809</v>
      </c>
      <c r="C5" s="15" t="s">
        <v>19</v>
      </c>
      <c r="D5" s="16">
        <f t="shared" si="0"/>
        <v>4</v>
      </c>
      <c r="E5" s="16">
        <v>8</v>
      </c>
      <c r="F5" s="15" t="s">
        <v>20</v>
      </c>
      <c r="G5" s="15" t="s">
        <v>35</v>
      </c>
      <c r="H5" s="16">
        <v>2</v>
      </c>
      <c r="I5" s="15" t="s">
        <v>22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1728449127956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Kolkata3194</v>
      </c>
    </row>
    <row r="6" spans="1:32" ht="12.5" customHeight="1" x14ac:dyDescent="0.35">
      <c r="A6" s="14" t="s">
        <v>18</v>
      </c>
      <c r="B6" s="14">
        <v>170040328809</v>
      </c>
      <c r="C6" s="15" t="s">
        <v>19</v>
      </c>
      <c r="D6" s="16">
        <f t="shared" si="0"/>
        <v>5</v>
      </c>
      <c r="E6" s="16">
        <v>8</v>
      </c>
      <c r="F6" s="15" t="s">
        <v>40</v>
      </c>
      <c r="G6" s="15" t="s">
        <v>41</v>
      </c>
      <c r="H6" s="16">
        <v>1</v>
      </c>
      <c r="I6" s="15" t="s">
        <v>42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1728449127956</v>
      </c>
      <c r="O6" s="16">
        <v>4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170040328809</v>
      </c>
      <c r="C7" s="15" t="s">
        <v>19</v>
      </c>
      <c r="D7" s="16">
        <f t="shared" si="0"/>
        <v>6</v>
      </c>
      <c r="E7" s="16">
        <v>8</v>
      </c>
      <c r="F7" s="15" t="s">
        <v>31</v>
      </c>
      <c r="G7" s="15" t="s">
        <v>32</v>
      </c>
      <c r="H7" s="16">
        <v>8</v>
      </c>
      <c r="I7" s="15" t="s">
        <v>33</v>
      </c>
      <c r="J7" s="15" t="s">
        <v>23</v>
      </c>
      <c r="K7" s="17" t="s">
        <v>34</v>
      </c>
      <c r="L7" s="15" t="s">
        <v>25</v>
      </c>
      <c r="M7" s="15" t="s">
        <v>26</v>
      </c>
      <c r="N7" s="15">
        <v>1728449127956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170040328809</v>
      </c>
      <c r="C8" s="30" t="s">
        <v>19</v>
      </c>
      <c r="D8" s="31">
        <f t="shared" si="0"/>
        <v>7</v>
      </c>
      <c r="E8" s="31">
        <v>8</v>
      </c>
      <c r="F8" s="30" t="s">
        <v>31</v>
      </c>
      <c r="G8" s="30" t="s">
        <v>46</v>
      </c>
      <c r="H8" s="31">
        <v>7</v>
      </c>
      <c r="I8" s="30" t="s">
        <v>33</v>
      </c>
      <c r="J8" s="30" t="s">
        <v>23</v>
      </c>
      <c r="K8" s="32" t="s">
        <v>47</v>
      </c>
      <c r="L8" s="30" t="s">
        <v>25</v>
      </c>
      <c r="M8" s="30" t="s">
        <v>26</v>
      </c>
      <c r="N8" s="30">
        <v>1728449127956</v>
      </c>
      <c r="O8" s="31">
        <v>3</v>
      </c>
      <c r="P8" s="30">
        <v>2</v>
      </c>
      <c r="S8" s="34"/>
      <c r="T8" s="35" t="s">
        <v>48</v>
      </c>
      <c r="U8" s="36" t="s">
        <v>49</v>
      </c>
      <c r="V8" s="36" t="s">
        <v>5</v>
      </c>
      <c r="W8" s="36" t="s">
        <v>6</v>
      </c>
      <c r="X8" s="36" t="s">
        <v>50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51</v>
      </c>
      <c r="AE8" s="38"/>
      <c r="AF8" s="39" cm="1">
        <f t="array" ref="AF8:AF10">IF(B2="","",_xlfn.UNIQUE(_xlfn._xlws.FILTER($B$2:$B$2034,$A$2:$A$2034=AF5)))</f>
        <v>170040328809</v>
      </c>
    </row>
    <row r="9" spans="1:32" ht="12.5" customHeight="1" x14ac:dyDescent="0.35">
      <c r="A9" s="14" t="s">
        <v>18</v>
      </c>
      <c r="B9" s="14">
        <v>170040368909</v>
      </c>
      <c r="C9" s="15" t="s">
        <v>52</v>
      </c>
      <c r="D9" s="16">
        <f t="shared" si="0"/>
        <v>1</v>
      </c>
      <c r="E9" s="16">
        <v>13</v>
      </c>
      <c r="F9" s="15" t="s">
        <v>20</v>
      </c>
      <c r="G9" s="15" t="s">
        <v>53</v>
      </c>
      <c r="H9" s="16">
        <v>6</v>
      </c>
      <c r="I9" s="15" t="s">
        <v>22</v>
      </c>
      <c r="J9" s="15" t="s">
        <v>23</v>
      </c>
      <c r="K9" s="17" t="s">
        <v>36</v>
      </c>
      <c r="L9" s="15" t="s">
        <v>25</v>
      </c>
      <c r="M9" s="15" t="s">
        <v>26</v>
      </c>
      <c r="N9" s="15">
        <v>1728891529246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170040368909</v>
      </c>
    </row>
    <row r="10" spans="1:32" ht="12.5" customHeight="1" x14ac:dyDescent="0.35">
      <c r="A10" s="14" t="s">
        <v>18</v>
      </c>
      <c r="B10" s="14">
        <v>170040368909</v>
      </c>
      <c r="C10" s="15" t="s">
        <v>52</v>
      </c>
      <c r="D10" s="16">
        <f t="shared" si="0"/>
        <v>2</v>
      </c>
      <c r="E10" s="16">
        <v>13</v>
      </c>
      <c r="F10" s="15" t="s">
        <v>27</v>
      </c>
      <c r="G10" s="15" t="s">
        <v>28</v>
      </c>
      <c r="H10" s="16">
        <v>4</v>
      </c>
      <c r="I10" s="15" t="s">
        <v>22</v>
      </c>
      <c r="J10" s="15" t="s">
        <v>23</v>
      </c>
      <c r="K10" s="17" t="s">
        <v>29</v>
      </c>
      <c r="L10" s="15" t="s">
        <v>25</v>
      </c>
      <c r="M10" s="15" t="s">
        <v>26</v>
      </c>
      <c r="N10" s="15">
        <v>1728891529246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170040468809</v>
      </c>
    </row>
    <row r="11" spans="1:32" ht="12.5" customHeight="1" x14ac:dyDescent="0.35">
      <c r="A11" s="14" t="s">
        <v>18</v>
      </c>
      <c r="B11" s="14">
        <v>170040368909</v>
      </c>
      <c r="C11" s="15" t="s">
        <v>52</v>
      </c>
      <c r="D11" s="16">
        <f t="shared" si="0"/>
        <v>3</v>
      </c>
      <c r="E11" s="16">
        <v>14</v>
      </c>
      <c r="F11" s="15" t="s">
        <v>54</v>
      </c>
      <c r="G11" s="15" t="s">
        <v>55</v>
      </c>
      <c r="H11" s="16">
        <v>1</v>
      </c>
      <c r="I11" s="15" t="s">
        <v>42</v>
      </c>
      <c r="J11" s="15" t="s">
        <v>23</v>
      </c>
      <c r="K11" s="17" t="s">
        <v>56</v>
      </c>
      <c r="L11" s="15" t="s">
        <v>25</v>
      </c>
      <c r="M11" s="15" t="s">
        <v>26</v>
      </c>
      <c r="N11" s="15">
        <v>1728891529246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2.5" customHeight="1" x14ac:dyDescent="0.35">
      <c r="A12" s="14" t="s">
        <v>18</v>
      </c>
      <c r="B12" s="14">
        <v>170040368909</v>
      </c>
      <c r="C12" s="15" t="s">
        <v>52</v>
      </c>
      <c r="D12" s="16">
        <f t="shared" si="0"/>
        <v>4</v>
      </c>
      <c r="E12" s="16">
        <v>14</v>
      </c>
      <c r="F12" s="15" t="s">
        <v>40</v>
      </c>
      <c r="G12" s="15" t="s">
        <v>57</v>
      </c>
      <c r="H12" s="16">
        <v>1</v>
      </c>
      <c r="I12" s="15" t="s">
        <v>42</v>
      </c>
      <c r="J12" s="15" t="s">
        <v>23</v>
      </c>
      <c r="K12" s="17" t="s">
        <v>58</v>
      </c>
      <c r="L12" s="15" t="s">
        <v>25</v>
      </c>
      <c r="M12" s="15" t="s">
        <v>26</v>
      </c>
      <c r="N12" s="15">
        <v>1728891529246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170040468809</v>
      </c>
      <c r="C13" s="15" t="s">
        <v>59</v>
      </c>
      <c r="D13" s="16">
        <f t="shared" si="0"/>
        <v>1</v>
      </c>
      <c r="E13" s="16">
        <v>23</v>
      </c>
      <c r="F13" s="15" t="s">
        <v>20</v>
      </c>
      <c r="G13" s="15" t="s">
        <v>60</v>
      </c>
      <c r="H13" s="16">
        <v>1</v>
      </c>
      <c r="I13" s="15" t="s">
        <v>22</v>
      </c>
      <c r="J13" s="15" t="s">
        <v>23</v>
      </c>
      <c r="K13" s="17" t="s">
        <v>61</v>
      </c>
      <c r="L13" s="15" t="s">
        <v>25</v>
      </c>
      <c r="M13" s="15" t="s">
        <v>26</v>
      </c>
      <c r="N13" s="15">
        <v>1727160723715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170040468809</v>
      </c>
      <c r="C14" s="15" t="s">
        <v>59</v>
      </c>
      <c r="D14" s="16">
        <f t="shared" si="0"/>
        <v>2</v>
      </c>
      <c r="E14" s="16">
        <v>23</v>
      </c>
      <c r="F14" s="15" t="s">
        <v>27</v>
      </c>
      <c r="G14" s="15" t="s">
        <v>28</v>
      </c>
      <c r="H14" s="16">
        <v>2</v>
      </c>
      <c r="I14" s="15" t="s">
        <v>22</v>
      </c>
      <c r="J14" s="15" t="s">
        <v>23</v>
      </c>
      <c r="K14" s="17" t="s">
        <v>29</v>
      </c>
      <c r="L14" s="15" t="s">
        <v>25</v>
      </c>
      <c r="M14" s="15" t="s">
        <v>26</v>
      </c>
      <c r="N14" s="15">
        <v>1727160723715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7CAFDC-525A-4520-BF00-566494BD5D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2024-10-18T08:30:44Z</dcterms:created>
  <dcterms:modified xsi:type="dcterms:W3CDTF">2024-10-18T08:30:44Z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b93c78d4-fe62-4474-8fd2-d834d9075c98</vt:lpwstr>
  </property>
  <property fmtid="{D5CDD505-2E9C-101B-9397-08002B2CF9AE}" pid="8" name="MSIP_Label_3741da7a-79c1-417c-b408-16c0bfe99fca_ContentBits">
    <vt:lpwstr>0</vt:lpwstr>
  </property>
</Properties>
</file>