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998ABE9-D512-4F4A-A3AC-030151550B84}" xr6:coauthVersionLast="47" xr6:coauthVersionMax="47" xr10:uidLastSave="{00000000-0000-0000-0000-000000000000}"/>
  <bookViews>
    <workbookView xWindow="-110" yWindow="-110" windowWidth="19420" windowHeight="10420" xr2:uid="{CB045784-3CB8-4808-A362-34E97FA5EE30}"/>
  </bookViews>
  <sheets>
    <sheet name="Kolkata9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8" i="1"/>
  <c r="V6" i="1"/>
  <c r="AF5" i="1"/>
  <c r="AF8" i="1" s="1" a="1"/>
  <c r="AF8" i="1" s="1"/>
  <c r="D3" i="1"/>
  <c r="D4" i="1" s="1"/>
  <c r="D5" i="1" s="1"/>
  <c r="D6" i="1" s="1"/>
  <c r="D7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<sst xmlns="http://schemas.openxmlformats.org/spreadsheetml/2006/main" count="117" uniqueCount="62">
  <si>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</si>
  <si>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</si>
  <si>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</si>
  <si>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</si>
  <si>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</si>
  <si>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</si>
  <si>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</si>
  <si>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</si>
  <si>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</si>
  <si>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</si>
  <si>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</si>
  <si>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</si>
  <si>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</si>
  <si>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</si>
  <si>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</si>
  <si>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</si>
  <si>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</si>
  <si>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</si>
  <si>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Kolkata940</t>
  </si>
  <si>
    <t>Aparna Banik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</si>
  <si>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</si>
  <si>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</si>
  <si>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</si>
  <si>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</si>
  <si>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</si>
  <si>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t xml:space="preserve"> </t>
  </si>
  <si>
    <t>Yes</t>
  </si>
  <si>
    <t>Disposable Diapers/Nappy Pads</t>
  </si>
  <si>
    <t>Mamy Poko Pants Extra Absorb Medium 2 N</t>
  </si>
  <si>
    <t>NA(Others)</t>
  </si>
  <si>
    <t>33.0</t>
  </si>
  <si>
    <t>₹33/₹30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</si>
  <si>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</si>
  <si>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</si>
  <si>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Himalaya Baby Powder 200 G</t>
  </si>
  <si>
    <t>Plastic Jar</t>
  </si>
  <si>
    <t>205.0</t>
  </si>
  <si>
    <t>Baby Shampoos /Conditioners</t>
  </si>
  <si>
    <t>Himalaya Herbals Gentle Baby 100 M</t>
  </si>
  <si>
    <t>Plastic Tube</t>
  </si>
  <si>
    <t>115.0</t>
  </si>
  <si>
    <t>Select Member ID</t>
  </si>
  <si>
    <t/>
  </si>
  <si>
    <t>&lt;&lt;-- Click on left cell to select memberID</t>
  </si>
  <si>
    <t>Member Name</t>
  </si>
  <si>
    <t>MeberID</t>
  </si>
  <si>
    <t>Payel mondal</t>
  </si>
  <si>
    <t>Cerelac 18-24M 5 Grains &amp; Vegetable 300 G</t>
  </si>
  <si>
    <t>339.0</t>
  </si>
  <si>
    <t>Purchase_ID</t>
  </si>
  <si>
    <t>Purchase Date</t>
  </si>
  <si>
    <t>No. of packs</t>
  </si>
  <si>
    <t>Trip_ID</t>
  </si>
  <si>
    <t>Rita mohanto</t>
  </si>
  <si>
    <t>Pampers Happy SkinPants Medium Aloe Vera Lotion(7-12kg) 2 N</t>
  </si>
  <si>
    <t xml:space="preserve">Kirana                        </t>
  </si>
  <si>
    <t>25.0</t>
  </si>
  <si>
    <t>Baby Lotions</t>
  </si>
  <si>
    <t>Johnson's Baby Cream 50 G</t>
  </si>
  <si>
    <t>Plastic Tub</t>
  </si>
  <si>
    <t>Apollo Pharmacy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</si>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</sst>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2D72457-593B-4201-8E98-84E9A84A635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F008-F080-473E-A913-9E03F54C9C6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170010378309</v>
      </c>
      <c r="C2" s="15" t="s">
        <v>19</v>
      </c>
      <c r="D2" s="16">
        <f t="shared" ref="D2:D10" si="0">IF(B2=B1,1+D1,1)</f>
        <v>1</v>
      </c>
      <c r="E2" s="16">
        <v>25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1727676688284</v>
      </c>
      <c r="O2" s="16">
        <v>3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170010378309</v>
      </c>
      <c r="C3" s="15" t="s">
        <v>19</v>
      </c>
      <c r="D3" s="16">
        <f t="shared" si="0"/>
        <v>2</v>
      </c>
      <c r="E3" s="16">
        <v>25</v>
      </c>
      <c r="F3" s="15" t="s">
        <v>27</v>
      </c>
      <c r="G3" s="15" t="s">
        <v>28</v>
      </c>
      <c r="H3" s="16">
        <v>5</v>
      </c>
      <c r="I3" s="15" t="s">
        <v>29</v>
      </c>
      <c r="J3" s="15" t="s">
        <v>23</v>
      </c>
      <c r="K3" s="17" t="s">
        <v>30</v>
      </c>
      <c r="L3" s="15" t="s">
        <v>31</v>
      </c>
      <c r="M3" s="15" t="s">
        <v>26</v>
      </c>
      <c r="N3" s="15">
        <v>1727676688284</v>
      </c>
      <c r="O3" s="16">
        <v>4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170010378309</v>
      </c>
      <c r="C4" s="15" t="s">
        <v>19</v>
      </c>
      <c r="D4" s="16">
        <f t="shared" si="0"/>
        <v>3</v>
      </c>
      <c r="E4" s="16">
        <v>29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1727676688284</v>
      </c>
      <c r="O4" s="16">
        <v>5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170010378309</v>
      </c>
      <c r="C5" s="15" t="s">
        <v>19</v>
      </c>
      <c r="D5" s="16">
        <f t="shared" si="0"/>
        <v>4</v>
      </c>
      <c r="E5" s="16">
        <v>29</v>
      </c>
      <c r="F5" s="15" t="s">
        <v>37</v>
      </c>
      <c r="G5" s="15" t="s">
        <v>38</v>
      </c>
      <c r="H5" s="16">
        <v>1</v>
      </c>
      <c r="I5" s="15" t="s">
        <v>39</v>
      </c>
      <c r="J5" s="15" t="s">
        <v>23</v>
      </c>
      <c r="K5" s="17" t="s">
        <v>40</v>
      </c>
      <c r="L5" s="15" t="s">
        <v>25</v>
      </c>
      <c r="M5" s="15" t="s">
        <v>26</v>
      </c>
      <c r="N5" s="15">
        <v>1727676688284</v>
      </c>
      <c r="O5" s="16">
        <v>6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Kolkata940</v>
      </c>
    </row>
    <row r="6" spans="1:32" ht="12.5" customHeight="1" x14ac:dyDescent="0.35">
      <c r="A6" s="14" t="s">
        <v>18</v>
      </c>
      <c r="B6" s="14">
        <v>170010378309</v>
      </c>
      <c r="C6" s="15" t="s">
        <v>19</v>
      </c>
      <c r="D6" s="16">
        <f t="shared" si="0"/>
        <v>5</v>
      </c>
      <c r="E6" s="16">
        <v>2</v>
      </c>
      <c r="F6" s="15" t="s">
        <v>20</v>
      </c>
      <c r="G6" s="15" t="s">
        <v>21</v>
      </c>
      <c r="H6" s="16">
        <v>1</v>
      </c>
      <c r="I6" s="15" t="s">
        <v>22</v>
      </c>
      <c r="J6" s="15" t="s">
        <v>23</v>
      </c>
      <c r="K6" s="17" t="s">
        <v>24</v>
      </c>
      <c r="L6" s="15" t="s">
        <v>25</v>
      </c>
      <c r="M6" s="15" t="s">
        <v>26</v>
      </c>
      <c r="N6" s="15">
        <v>1728969178690</v>
      </c>
      <c r="O6" s="16">
        <v>1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170010378309</v>
      </c>
      <c r="C7" s="15" t="s">
        <v>19</v>
      </c>
      <c r="D7" s="16">
        <f t="shared" si="0"/>
        <v>6</v>
      </c>
      <c r="E7" s="16">
        <v>9</v>
      </c>
      <c r="F7" s="15" t="s">
        <v>20</v>
      </c>
      <c r="G7" s="15" t="s">
        <v>21</v>
      </c>
      <c r="H7" s="16">
        <v>1</v>
      </c>
      <c r="I7" s="15" t="s">
        <v>22</v>
      </c>
      <c r="J7" s="15" t="s">
        <v>23</v>
      </c>
      <c r="K7" s="17" t="s">
        <v>24</v>
      </c>
      <c r="L7" s="15" t="s">
        <v>25</v>
      </c>
      <c r="M7" s="15" t="s">
        <v>26</v>
      </c>
      <c r="N7" s="15">
        <v>1728969178690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170010561409</v>
      </c>
      <c r="C8" s="30" t="s">
        <v>46</v>
      </c>
      <c r="D8" s="31">
        <f t="shared" si="0"/>
        <v>1</v>
      </c>
      <c r="E8" s="31">
        <v>7</v>
      </c>
      <c r="F8" s="30" t="s">
        <v>20</v>
      </c>
      <c r="G8" s="30" t="s">
        <v>47</v>
      </c>
      <c r="H8" s="31">
        <v>1</v>
      </c>
      <c r="I8" s="30" t="s">
        <v>22</v>
      </c>
      <c r="J8" s="30" t="s">
        <v>23</v>
      </c>
      <c r="K8" s="32" t="s">
        <v>48</v>
      </c>
      <c r="L8" s="30" t="s">
        <v>25</v>
      </c>
      <c r="M8" s="30" t="s">
        <v>26</v>
      </c>
      <c r="N8" s="30">
        <v>1728923615066</v>
      </c>
      <c r="O8" s="31">
        <v>1</v>
      </c>
      <c r="P8" s="30">
        <v>2</v>
      </c>
      <c r="S8" s="34"/>
      <c r="T8" s="35" t="s">
        <v>49</v>
      </c>
      <c r="U8" s="36" t="s">
        <v>50</v>
      </c>
      <c r="V8" s="36" t="s">
        <v>5</v>
      </c>
      <c r="W8" s="36" t="s">
        <v>6</v>
      </c>
      <c r="X8" s="36" t="s">
        <v>51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52</v>
      </c>
      <c r="AE8" s="38"/>
      <c r="AF8" s="39" cm="1">
        <f t="array" ref="AF8:AF10">IF(B2="","",_xlfn.UNIQUE(_xlfn._xlws.FILTER($B$2:$B$2034,$A$2:$A$2034=AF5)))</f>
        <v>170010378309</v>
      </c>
    </row>
    <row r="9" spans="1:32" ht="12.5" customHeight="1" x14ac:dyDescent="0.35">
      <c r="A9" s="14" t="s">
        <v>18</v>
      </c>
      <c r="B9" s="14">
        <v>170010671109</v>
      </c>
      <c r="C9" s="15" t="s">
        <v>53</v>
      </c>
      <c r="D9" s="16">
        <f t="shared" si="0"/>
        <v>1</v>
      </c>
      <c r="E9" s="16">
        <v>14</v>
      </c>
      <c r="F9" s="15" t="s">
        <v>27</v>
      </c>
      <c r="G9" s="15" t="s">
        <v>54</v>
      </c>
      <c r="H9" s="16">
        <v>16</v>
      </c>
      <c r="I9" s="15" t="s">
        <v>29</v>
      </c>
      <c r="J9" s="15" t="s">
        <v>55</v>
      </c>
      <c r="K9" s="17" t="s">
        <v>56</v>
      </c>
      <c r="L9" s="15" t="s">
        <v>25</v>
      </c>
      <c r="M9" s="15" t="s">
        <v>26</v>
      </c>
      <c r="N9" s="15">
        <v>1728968774820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170010561409</v>
      </c>
    </row>
    <row r="10" spans="1:32" ht="12.5" customHeight="1" x14ac:dyDescent="0.35">
      <c r="A10" s="14" t="s">
        <v>18</v>
      </c>
      <c r="B10" s="14">
        <v>170010671109</v>
      </c>
      <c r="C10" s="15" t="s">
        <v>53</v>
      </c>
      <c r="D10" s="16">
        <f t="shared" si="0"/>
        <v>2</v>
      </c>
      <c r="E10" s="16">
        <v>15</v>
      </c>
      <c r="F10" s="15" t="s">
        <v>57</v>
      </c>
      <c r="G10" s="15" t="s">
        <v>58</v>
      </c>
      <c r="H10" s="16">
        <v>1</v>
      </c>
      <c r="I10" s="15" t="s">
        <v>59</v>
      </c>
      <c r="J10" s="15" t="s">
        <v>60</v>
      </c>
      <c r="K10" s="17" t="s">
        <v>61</v>
      </c>
      <c r="L10" s="15" t="s">
        <v>25</v>
      </c>
      <c r="M10" s="15" t="s">
        <v>26</v>
      </c>
      <c r="N10" s="15">
        <v>1729016920012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170010671109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/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EC23F0-AFC7-4D2E-9653-89204005F2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2024-10-18T08:31:06Z</dcterms:created>
  <dcterms:modified xsi:type="dcterms:W3CDTF">2024-10-18T08:31:07Z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7a1157a8-e5e9-4cb7-af22-a6e6b64756bd</vt:lpwstr>
  </property>
  <property fmtid="{D5CDD505-2E9C-101B-9397-08002B2CF9AE}" pid="8" name="MSIP_Label_3741da7a-79c1-417c-b408-16c0bfe99fca_ContentBits">
    <vt:lpwstr>0</vt:lpwstr>
  </property>
</Properties>
</file>