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95F7053A-EB8C-46D0-8A3C-5A10AE8BAACC}" xr6:coauthVersionLast="47" xr6:coauthVersionMax="47" xr10:uidLastSave="{00000000-0000-0000-0000-000000000000}"/>
  <bookViews>
    <workbookView xWindow="-110" yWindow="-110" windowWidth="19420" windowHeight="10420" xr2:uid="{E061587D-8681-4B95-8FD8-3E0BF08405B8}"/>
  </bookViews>
  <sheets>
    <sheet name="Patna24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<sst xmlns="http://schemas.openxmlformats.org/spreadsheetml/2006/main" count="66" uniqueCount="34">
  <si>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</si>
  <si>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</si>
  <si>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</si>
  <si>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</si>
  <si>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</si>
  <si>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</si>
  <si>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</si>
  <si>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</si>
  <si>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</si>
  <si>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</si>
  <si>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</si>
  <si>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</si>
  <si>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</si>
  <si>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</si>
  <si>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</si>
  <si>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</si>
  <si>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</si>
  <si>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</si>
  <si>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Patna2444</t>
  </si>
  <si>
    <t>Poonam devi</t>
  </si>
  <si>
    <t>Disposable Diapers/Nappy Pads</t>
  </si>
  <si>
    <t>Huggies Dry Pants Medium 5 N</t>
  </si>
  <si>
    <t>NA(Others)</t>
  </si>
  <si>
    <t xml:space="preserve">Vishal Megamart               </t>
  </si>
  <si>
    <t>huggies dry pants</t>
  </si>
  <si>
    <t>Patna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</si>
  <si>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</si>
  <si>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 xml:space="preserve"> </t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</si>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</sst>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10" borderId="1" xfId="0" applyFont="1" applyFill="1" applyBorder="1" applyAlignment="1" applyProtection="1">
      <alignment vertical="center"/>
      <protection hidden="1"/>
    </xf>
    <xf numFmtId="1" fontId="12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4B941-8B02-4F71-A148-3065F67C5526}">
  <sheetPr codeName="Sheet240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Patna2444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180010370009</v>
      </c>
      <c r="C2" s="12" t="s">
        <v>19</v>
      </c>
      <c r="D2" s="12">
        <v>1</v>
      </c>
      <c r="E2" s="12">
        <v>24</v>
      </c>
      <c r="F2" s="12" t="s">
        <v>20</v>
      </c>
      <c r="G2" s="12" t="s">
        <v>21</v>
      </c>
      <c r="H2" s="12">
        <v>60</v>
      </c>
      <c r="I2" s="12" t="s">
        <v>22</v>
      </c>
      <c r="J2" s="12" t="s">
        <v>23</v>
      </c>
      <c r="K2" s="13">
        <v>60</v>
      </c>
      <c r="L2" s="12" t="s">
        <v>24</v>
      </c>
      <c r="M2" s="12">
        <v>1664075789691</v>
      </c>
      <c r="N2" s="12">
        <v>1</v>
      </c>
      <c r="O2" s="12" t="s">
        <v>25</v>
      </c>
      <c r="P2" s="12">
        <v>300</v>
      </c>
      <c r="S2" s="14"/>
      <c r="T2" s="14"/>
      <c r="U2" s="14"/>
      <c r="V2" s="14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180010370009</v>
      </c>
      <c r="C3" s="12" t="s">
        <v>19</v>
      </c>
      <c r="D3" s="12">
        <v>2</v>
      </c>
      <c r="E3" s="12">
        <v>24</v>
      </c>
      <c r="F3" s="12" t="s">
        <v>20</v>
      </c>
      <c r="G3" s="12" t="s">
        <v>21</v>
      </c>
      <c r="H3" s="12">
        <v>60</v>
      </c>
      <c r="I3" s="12" t="s">
        <v>22</v>
      </c>
      <c r="J3" s="12" t="s">
        <v>23</v>
      </c>
      <c r="K3" s="13">
        <v>60</v>
      </c>
      <c r="L3" s="12" t="s">
        <v>24</v>
      </c>
      <c r="M3" s="12">
        <v>1664075789691</v>
      </c>
      <c r="N3" s="12">
        <v>2</v>
      </c>
      <c r="O3" s="12" t="s">
        <v>25</v>
      </c>
      <c r="P3" s="12">
        <v>300</v>
      </c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27</v>
      </c>
      <c r="AC3" s="17"/>
      <c r="AD3" s="16"/>
      <c r="AE3" s="16"/>
      <c r="AF3" s="16"/>
    </row>
    <row r="4" spans="1:32" ht="14.5" customHeight="1" x14ac:dyDescent="0.35">
      <c r="A4" s="12" t="s">
        <v>18</v>
      </c>
      <c r="B4" s="12">
        <v>180010370009</v>
      </c>
      <c r="C4" s="12" t="s">
        <v>19</v>
      </c>
      <c r="D4" s="12">
        <v>3</v>
      </c>
      <c r="E4" s="12">
        <v>24</v>
      </c>
      <c r="F4" s="12" t="s">
        <v>20</v>
      </c>
      <c r="G4" s="12" t="s">
        <v>21</v>
      </c>
      <c r="H4" s="12">
        <v>60</v>
      </c>
      <c r="I4" s="12" t="s">
        <v>22</v>
      </c>
      <c r="J4" s="12" t="s">
        <v>23</v>
      </c>
      <c r="K4" s="13">
        <v>60</v>
      </c>
      <c r="L4" s="12" t="s">
        <v>24</v>
      </c>
      <c r="M4" s="12">
        <v>1664075789691</v>
      </c>
      <c r="N4" s="12">
        <v>3</v>
      </c>
      <c r="O4" s="12" t="s">
        <v>25</v>
      </c>
      <c r="P4" s="12">
        <v>300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2" t="s">
        <v>18</v>
      </c>
      <c r="B5" s="12">
        <v>180010370009</v>
      </c>
      <c r="C5" s="12" t="s">
        <v>19</v>
      </c>
      <c r="D5" s="12">
        <v>4</v>
      </c>
      <c r="E5" s="12">
        <v>24</v>
      </c>
      <c r="F5" s="12" t="s">
        <v>20</v>
      </c>
      <c r="G5" s="12" t="s">
        <v>21</v>
      </c>
      <c r="H5" s="12">
        <v>60</v>
      </c>
      <c r="I5" s="12" t="s">
        <v>22</v>
      </c>
      <c r="J5" s="12" t="s">
        <v>23</v>
      </c>
      <c r="K5" s="13">
        <v>60</v>
      </c>
      <c r="L5" s="12" t="s">
        <v>24</v>
      </c>
      <c r="M5" s="12">
        <v>1664075789691</v>
      </c>
      <c r="N5" s="12">
        <v>4</v>
      </c>
      <c r="O5" s="12" t="s">
        <v>25</v>
      </c>
      <c r="P5" s="12">
        <v>300</v>
      </c>
      <c r="T5" s="18" t="s">
        <v>28</v>
      </c>
      <c r="U5" s="18"/>
      <c r="V5" s="19">
        <v>190040328209</v>
      </c>
      <c r="X5" s="16"/>
      <c r="Y5" s="16"/>
      <c r="Z5" s="16"/>
      <c r="AA5" s="16"/>
      <c r="AB5" s="16"/>
      <c r="AC5" s="17"/>
      <c r="AD5" s="16"/>
      <c r="AE5" s="16"/>
      <c r="AF5" s="20" t="str">
        <f>A2</f>
        <v>Patna2444</v>
      </c>
    </row>
    <row r="6" spans="1:32" x14ac:dyDescent="0.35">
      <c r="T6" s="18" t="s">
        <v>29</v>
      </c>
      <c r="U6" s="18"/>
      <c r="V6" s="21" t="str">
        <f>IFERROR(VLOOKUP($V$5,$B$1:$C$149,2,0),"Pls Select Correct MemberID")</f>
        <v>Pls Select Correct MemberID</v>
      </c>
      <c r="W6" s="22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3" t="s">
        <v>30</v>
      </c>
    </row>
    <row r="8" spans="1:32" ht="29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31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32</v>
      </c>
      <c r="AD8" s="26" t="s">
        <v>33</v>
      </c>
      <c r="AE8" s="27"/>
      <c r="AF8" s="12" cm="1">
        <f t="array" ref="AF8">_xlfn.UNIQUE(_xlfn._xlws.FILTER($B$2:$B$2034,$A$2:$A$2034=AF5))</f>
        <v>180010370009</v>
      </c>
    </row>
    <row r="9" spans="1:32" x14ac:dyDescent="0.35">
      <c r="T9" s="28" t="str" cm="1">
        <f t="array" ref="T9">IFERROR(_xlfn._xlws.FILTER(D1:N100,B1:B100=V5),"")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6"/>
      <c r="AF9" s="12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6"/>
      <c r="AF10" s="12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6"/>
      <c r="AF11" s="12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6"/>
      <c r="AF12" s="1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6"/>
      <c r="AF13" s="1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6"/>
      <c r="AF14" s="1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6"/>
      <c r="AF15" s="1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6"/>
      <c r="AF16" s="1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6"/>
      <c r="AF17" s="1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6"/>
      <c r="AF18" s="1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6"/>
      <c r="AF19" s="1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6"/>
      <c r="AF20" s="1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6"/>
      <c r="AF21" s="1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6"/>
      <c r="AF22" s="1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6"/>
      <c r="AF23" s="1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6"/>
      <c r="AF24" s="1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6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6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6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6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6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6"/>
    </row>
    <row r="31" spans="19:32" x14ac:dyDescent="0.35">
      <c r="S31" s="16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6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23D8161-62BA-46E8-B358-69701D81935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2022-10-18T07:08:47Z</dcterms:created>
  <dcterms:modified xsi:type="dcterms:W3CDTF">2022-10-18T07:08:47Z</dcterms:modified>
</cp:coreProperties>
</file>