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ACA0855A-8193-4F1B-8F26-E87FE0FAC46C}" xr6:coauthVersionLast="47" xr6:coauthVersionMax="47" xr10:uidLastSave="{00000000-0000-0000-0000-000000000000}"/>
  <bookViews>
    <workbookView xWindow="-110" yWindow="-110" windowWidth="19420" windowHeight="10420" xr2:uid="{83BB4D27-255B-49D3-ACB9-FD644635AC99}"/>
  </bookViews>
  <sheets>
    <sheet name="Pune25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<sst xmlns="http://schemas.openxmlformats.org/spreadsheetml/2006/main" count="50" uniqueCount="33">
  <si>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</si>
  <si>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</si>
  <si>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</si>
  <si>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</si>
  <si>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</si>
  <si>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</si>
  <si>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</si>
  <si>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</si>
  <si>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</si>
  <si>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</si>
  <si>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</si>
  <si>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</si>
  <si>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</si>
  <si>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</si>
  <si>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</si>
  <si>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</si>
  <si>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</si>
  <si>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</si>
  <si>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Pune2550</t>
  </si>
  <si>
    <t>Lakshmi Shubham Dhavare</t>
  </si>
  <si>
    <t>Baby Cereals</t>
  </si>
  <si>
    <t>Cerelac Wheat Apple Stage 1 6 Months+ 300 G</t>
  </si>
  <si>
    <t>Carton Box</t>
  </si>
  <si>
    <t>Apollo Pharmacy</t>
  </si>
  <si>
    <t xml:space="preserve"> </t>
  </si>
  <si>
    <t>Pune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</si>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</sst>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A94AA-0074-40B7-A34A-C703E329B059}">
  <sheetPr codeName="Sheet262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Pune2550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150020536509</v>
      </c>
      <c r="C2" s="12" t="s">
        <v>19</v>
      </c>
      <c r="D2" s="12">
        <v>1</v>
      </c>
      <c r="E2" s="12">
        <v>25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231</v>
      </c>
      <c r="L2" s="14" t="s">
        <v>24</v>
      </c>
      <c r="M2" s="12">
        <v>1665237035225</v>
      </c>
      <c r="N2" s="12">
        <v>1</v>
      </c>
      <c r="O2" s="12" t="s">
        <v>25</v>
      </c>
      <c r="P2" s="12">
        <v>300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150020536509</v>
      </c>
      <c r="C3" s="12" t="s">
        <v>19</v>
      </c>
      <c r="D3" s="12">
        <v>2</v>
      </c>
      <c r="E3" s="12">
        <v>25</v>
      </c>
      <c r="F3" s="12" t="s">
        <v>20</v>
      </c>
      <c r="G3" s="12" t="s">
        <v>21</v>
      </c>
      <c r="H3" s="12">
        <v>1</v>
      </c>
      <c r="I3" s="12" t="s">
        <v>22</v>
      </c>
      <c r="J3" s="12" t="s">
        <v>23</v>
      </c>
      <c r="K3" s="13">
        <v>1</v>
      </c>
      <c r="L3" s="14" t="s">
        <v>24</v>
      </c>
      <c r="M3" s="12">
        <v>1665237361117</v>
      </c>
      <c r="N3" s="12">
        <v>1</v>
      </c>
      <c r="O3" s="12" t="s">
        <v>25</v>
      </c>
      <c r="P3" s="12">
        <v>300</v>
      </c>
      <c r="S3" s="16"/>
      <c r="T3" s="16" t="s">
        <v>26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27</v>
      </c>
      <c r="U5" s="19"/>
      <c r="V5" s="20">
        <v>150020536509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Pune2550</v>
      </c>
    </row>
    <row r="6" spans="1:32" x14ac:dyDescent="0.35">
      <c r="T6" s="19" t="s">
        <v>28</v>
      </c>
      <c r="U6" s="19"/>
      <c r="V6" s="22" t="str">
        <f>IFERROR(VLOOKUP($V$5,$B$1:$C$149,2,0),"Pls Select Correct MemberID")</f>
        <v>Lakshmi Shubham Dhavare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29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30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31</v>
      </c>
      <c r="AD8" s="27" t="s">
        <v>32</v>
      </c>
      <c r="AE8" s="28"/>
      <c r="AF8" s="12" cm="1">
        <f t="array" ref="AF8">_xlfn.UNIQUE(_xlfn._xlws.FILTER($B$2:$B$2034,$A$2:$A$2034=AF5))</f>
        <v>150020536509</v>
      </c>
    </row>
    <row r="9" spans="1:32" x14ac:dyDescent="0.35">
      <c r="T9" s="29" cm="1">
        <f t="array" ref="T9:AD10">IFERROR(_xlfn._xlws.FILTER(D1:N100,B1:B100=V5),"")</f>
        <v>1</v>
      </c>
      <c r="U9" s="29">
        <v>25</v>
      </c>
      <c r="V9" s="30" t="str">
        <v>Baby Cereals</v>
      </c>
      <c r="W9" s="30" t="str">
        <v>Cerelac Wheat Apple Stage 1 6 Months+ 300 G</v>
      </c>
      <c r="X9" s="29">
        <v>1</v>
      </c>
      <c r="Y9" s="31" t="str">
        <v>Carton Box</v>
      </c>
      <c r="Z9" s="31" t="str">
        <v>Apollo Pharmacy</v>
      </c>
      <c r="AA9" s="32">
        <v>231</v>
      </c>
      <c r="AB9" s="31" t="str">
        <v xml:space="preserve"> </v>
      </c>
      <c r="AC9" s="29">
        <v>1665237035225</v>
      </c>
      <c r="AD9" s="29">
        <v>1</v>
      </c>
      <c r="AE9" s="17"/>
      <c r="AF9" s="12"/>
    </row>
    <row r="10" spans="1:32" x14ac:dyDescent="0.35">
      <c r="T10" s="29">
        <v>2</v>
      </c>
      <c r="U10" s="29">
        <v>25</v>
      </c>
      <c r="V10" s="30" t="str">
        <v>Baby Cereals</v>
      </c>
      <c r="W10" s="30" t="str">
        <v>Cerelac Wheat Apple Stage 1 6 Months+ 300 G</v>
      </c>
      <c r="X10" s="29">
        <v>1</v>
      </c>
      <c r="Y10" s="31" t="str">
        <v>Carton Box</v>
      </c>
      <c r="Z10" s="31" t="str">
        <v>Apollo Pharmacy</v>
      </c>
      <c r="AA10" s="32">
        <v>1</v>
      </c>
      <c r="AB10" s="31" t="str">
        <v xml:space="preserve"> </v>
      </c>
      <c r="AC10" s="29">
        <v>1665237361117</v>
      </c>
      <c r="AD10" s="29">
        <v>1</v>
      </c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C858C45-2550-4A3E-B44D-0A3CF910FDC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Pune2550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2022-10-18T07:08:55Z</dcterms:created>
  <dcterms:modified xsi:type="dcterms:W3CDTF">2022-10-18T07:08:55Z</dcterms:modified>
</cp:coreProperties>
</file>