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B8C4EFF-03D0-470F-A2D8-85822C07A44C}" xr6:coauthVersionLast="47" xr6:coauthVersionMax="47" xr10:uidLastSave="{00000000-0000-0000-0000-000000000000}"/>
  <bookViews>
    <workbookView xWindow="-110" yWindow="-110" windowWidth="19420" windowHeight="10420" xr2:uid="{4DE71DEB-09BB-4125-98E0-C4F47860F4D0}"/>
  </bookViews>
  <sheets>
    <sheet name="Chennai28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T9" i="1" a="1"/>
  <c r="T9" i="1" s="1"/>
  <c r="D9" i="1"/>
  <c r="AF8" i="1"/>
  <c r="AF8" i="1" a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<sst xmlns="http://schemas.openxmlformats.org/spreadsheetml/2006/main" count="144" uniqueCount="75">
  <si>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</si>
  <si>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</si>
  <si>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</si>
  <si>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</si>
  <si>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</si>
  <si>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</si>
  <si>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</si>
  <si>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</si>
  <si>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</si>
  <si>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</si>
  <si>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</si>
  <si>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</si>
  <si>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</si>
  <si>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</si>
  <si>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</si>
  <si>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</si>
  <si>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</si>
  <si>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</si>
  <si>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Chennai2840</t>
  </si>
  <si>
    <t>Ananthi</t>
  </si>
  <si>
    <t>Baby Bar Soaps / Liquid Soaps</t>
  </si>
  <si>
    <t>Himalaya Gentle Baby Soap 300 G (75 x 4)</t>
  </si>
  <si>
    <t>NA(Others)</t>
  </si>
  <si>
    <t xml:space="preserve">Chemist                       </t>
  </si>
  <si>
    <t>228.0</t>
  </si>
  <si>
    <t xml:space="preserve"> </t>
  </si>
  <si>
    <t>Yes</t>
  </si>
  <si>
    <t>Muneeswari</t>
  </si>
  <si>
    <t>Disposable Diapers/Nappy Pads</t>
  </si>
  <si>
    <t>Bummy Pants Ultra Dry Pants Medium +  + 5</t>
  </si>
  <si>
    <t>Online Shopping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</si>
  <si>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</si>
  <si>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</si>
  <si>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Shalini</t>
  </si>
  <si>
    <t>Baby Milk Food Drinks</t>
  </si>
  <si>
    <t>Complan Royale Chocolate Carton +  + 200</t>
  </si>
  <si>
    <t>Carton Box</t>
  </si>
  <si>
    <t>139.0</t>
  </si>
  <si>
    <t>S. Dhivya bharathi</t>
  </si>
  <si>
    <t>Huggies Complete Comfort 5 in 1 Dry Pants M (7-12kg) 26 N</t>
  </si>
  <si>
    <t>320.0</t>
  </si>
  <si>
    <t>Select Member ID</t>
  </si>
  <si>
    <t/>
  </si>
  <si>
    <t>&lt;&lt;-- Click on left cell to select memberID</t>
  </si>
  <si>
    <t>Bathampriya</t>
  </si>
  <si>
    <t>Baby Lotions</t>
  </si>
  <si>
    <t>Himalaya Diaper Rash Cream 20 G</t>
  </si>
  <si>
    <t>Plastic Tube</t>
  </si>
  <si>
    <t>85.0</t>
  </si>
  <si>
    <t>Member Name</t>
  </si>
  <si>
    <t>Padmapriya</t>
  </si>
  <si>
    <t>Pampers Happy SkinPants Small Aloe Vera Lotion( 4-8kg) 2 N</t>
  </si>
  <si>
    <t>20.0</t>
  </si>
  <si>
    <t>MeberID</t>
  </si>
  <si>
    <t>Kayalivizhi</t>
  </si>
  <si>
    <t>Purchase_ID</t>
  </si>
  <si>
    <t>Purchase Date</t>
  </si>
  <si>
    <t>No. of packs</t>
  </si>
  <si>
    <t>Trip_ID</t>
  </si>
  <si>
    <t>Packialakshmi</t>
  </si>
  <si>
    <t>Bummy Pants Ultra Dry Pants Medium 34 N</t>
  </si>
  <si>
    <t>579.0</t>
  </si>
  <si>
    <t>Annapoorani</t>
  </si>
  <si>
    <t>Pampers Happy SkinPants Medium Aloe Vera Lotion(7-12kg) 2 N</t>
  </si>
  <si>
    <t>25.0</t>
  </si>
  <si>
    <t>Nandhini</t>
  </si>
  <si>
    <t>Cetaphil Baby Diaper Cream Chamomile 70 G</t>
  </si>
  <si>
    <t>Flow wrap</t>
  </si>
  <si>
    <t>90.0</t>
  </si>
  <si>
    <t>Jayasakthi</t>
  </si>
  <si>
    <t>Baby Cereals</t>
  </si>
  <si>
    <t>Cerelac Multigrain &amp; Fruit Stage 4 12 Months+ 300 G</t>
  </si>
  <si>
    <t>322.0</t>
  </si>
  <si>
    <t>Pampers All-Round Protection M 7-12kg 6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</si>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</sst>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2F14BFA-B6B3-426D-9146-CC6F09B4D18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E854-B591-47A2-B675-AD71D03CFA6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Chennai2840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280020132309</v>
      </c>
      <c r="C2" s="15" t="s">
        <v>19</v>
      </c>
      <c r="D2" s="14">
        <f t="shared" ref="D2:D13" si="0">IF(B2=B1,1+D1,1)</f>
        <v>1</v>
      </c>
      <c r="E2" s="14">
        <v>29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1725458623668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280020231609</v>
      </c>
      <c r="C3" s="15" t="s">
        <v>27</v>
      </c>
      <c r="D3" s="14">
        <f t="shared" si="0"/>
        <v>1</v>
      </c>
      <c r="E3" s="14">
        <v>21</v>
      </c>
      <c r="F3" s="15" t="s">
        <v>28</v>
      </c>
      <c r="G3" s="15" t="s">
        <v>29</v>
      </c>
      <c r="H3" s="14">
        <v>3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1724244629109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280020232109</v>
      </c>
      <c r="C4" s="15" t="s">
        <v>33</v>
      </c>
      <c r="D4" s="14">
        <f t="shared" si="0"/>
        <v>1</v>
      </c>
      <c r="E4" s="14">
        <v>22</v>
      </c>
      <c r="F4" s="15" t="s">
        <v>34</v>
      </c>
      <c r="G4" s="15" t="s">
        <v>35</v>
      </c>
      <c r="H4" s="14">
        <v>1</v>
      </c>
      <c r="I4" s="15" t="s">
        <v>36</v>
      </c>
      <c r="J4" s="15" t="s">
        <v>23</v>
      </c>
      <c r="K4" s="16" t="s">
        <v>37</v>
      </c>
      <c r="L4" s="15" t="s">
        <v>25</v>
      </c>
      <c r="M4" s="15" t="s">
        <v>26</v>
      </c>
      <c r="N4" s="15">
        <v>1724401871751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280020329709</v>
      </c>
      <c r="C5" s="15" t="s">
        <v>38</v>
      </c>
      <c r="D5" s="14">
        <f t="shared" si="0"/>
        <v>1</v>
      </c>
      <c r="E5" s="14">
        <v>23</v>
      </c>
      <c r="F5" s="15" t="s">
        <v>28</v>
      </c>
      <c r="G5" s="15" t="s">
        <v>39</v>
      </c>
      <c r="H5" s="14">
        <v>1</v>
      </c>
      <c r="I5" s="15" t="s">
        <v>22</v>
      </c>
      <c r="J5" s="15" t="s">
        <v>23</v>
      </c>
      <c r="K5" s="16" t="s">
        <v>40</v>
      </c>
      <c r="L5" s="15" t="s">
        <v>25</v>
      </c>
      <c r="M5" s="15" t="s">
        <v>26</v>
      </c>
      <c r="N5" s="15">
        <v>1724393454264</v>
      </c>
      <c r="O5" s="14">
        <v>1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Chennai2840</v>
      </c>
    </row>
    <row r="6" spans="1:32" ht="12.5" customHeight="1" x14ac:dyDescent="0.35">
      <c r="A6" s="14" t="s">
        <v>18</v>
      </c>
      <c r="B6" s="15">
        <v>280020333109</v>
      </c>
      <c r="C6" s="15" t="s">
        <v>44</v>
      </c>
      <c r="D6" s="14">
        <f t="shared" si="0"/>
        <v>1</v>
      </c>
      <c r="E6" s="14">
        <v>21</v>
      </c>
      <c r="F6" s="15" t="s">
        <v>45</v>
      </c>
      <c r="G6" s="15" t="s">
        <v>46</v>
      </c>
      <c r="H6" s="14">
        <v>1</v>
      </c>
      <c r="I6" s="15" t="s">
        <v>47</v>
      </c>
      <c r="J6" s="15" t="s">
        <v>23</v>
      </c>
      <c r="K6" s="16" t="s">
        <v>48</v>
      </c>
      <c r="L6" s="15" t="s">
        <v>25</v>
      </c>
      <c r="M6" s="15" t="s">
        <v>26</v>
      </c>
      <c r="N6" s="15">
        <v>1724223242330</v>
      </c>
      <c r="O6" s="14">
        <v>1</v>
      </c>
      <c r="P6" s="15">
        <v>1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280020432809</v>
      </c>
      <c r="C7" s="15" t="s">
        <v>50</v>
      </c>
      <c r="D7" s="14">
        <f t="shared" si="0"/>
        <v>1</v>
      </c>
      <c r="E7" s="14">
        <v>24</v>
      </c>
      <c r="F7" s="15" t="s">
        <v>28</v>
      </c>
      <c r="G7" s="15" t="s">
        <v>51</v>
      </c>
      <c r="H7" s="14">
        <v>1</v>
      </c>
      <c r="I7" s="15" t="s">
        <v>22</v>
      </c>
      <c r="J7" s="15" t="s">
        <v>23</v>
      </c>
      <c r="K7" s="16" t="s">
        <v>52</v>
      </c>
      <c r="L7" s="15" t="s">
        <v>25</v>
      </c>
      <c r="M7" s="15" t="s">
        <v>26</v>
      </c>
      <c r="N7" s="15">
        <v>1724502215943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280020433609</v>
      </c>
      <c r="C8" s="15" t="s">
        <v>54</v>
      </c>
      <c r="D8" s="14">
        <f t="shared" si="0"/>
        <v>1</v>
      </c>
      <c r="E8" s="14">
        <v>2</v>
      </c>
      <c r="F8" s="15" t="s">
        <v>28</v>
      </c>
      <c r="G8" s="15" t="s">
        <v>51</v>
      </c>
      <c r="H8" s="14">
        <v>2</v>
      </c>
      <c r="I8" s="15" t="s">
        <v>22</v>
      </c>
      <c r="J8" s="15" t="s">
        <v>23</v>
      </c>
      <c r="K8" s="16" t="s">
        <v>52</v>
      </c>
      <c r="L8" s="15" t="s">
        <v>25</v>
      </c>
      <c r="M8" s="15" t="s">
        <v>26</v>
      </c>
      <c r="N8" s="15">
        <v>1725299800712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8">IF(B2="","",_xlfn.UNIQUE(_xlfn._xlws.FILTER($B$2:$B$2034,$A$2:$A$2034=AF5)))</f>
        <v>280020132309</v>
      </c>
    </row>
    <row r="9" spans="1:32" ht="12.5" customHeight="1" x14ac:dyDescent="0.35">
      <c r="A9" s="14" t="s">
        <v>18</v>
      </c>
      <c r="B9" s="15">
        <v>280020433709</v>
      </c>
      <c r="C9" s="15" t="s">
        <v>59</v>
      </c>
      <c r="D9" s="14">
        <f t="shared" si="0"/>
        <v>1</v>
      </c>
      <c r="E9" s="14">
        <v>21</v>
      </c>
      <c r="F9" s="15" t="s">
        <v>28</v>
      </c>
      <c r="G9" s="15" t="s">
        <v>60</v>
      </c>
      <c r="H9" s="14">
        <v>1</v>
      </c>
      <c r="I9" s="15" t="s">
        <v>22</v>
      </c>
      <c r="J9" s="15" t="s">
        <v>30</v>
      </c>
      <c r="K9" s="16" t="s">
        <v>61</v>
      </c>
      <c r="L9" s="15" t="s">
        <v>25</v>
      </c>
      <c r="M9" s="15" t="s">
        <v>26</v>
      </c>
      <c r="N9" s="15">
        <v>1724245783224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280020231609</v>
      </c>
    </row>
    <row r="10" spans="1:32" ht="12.5" customHeight="1" x14ac:dyDescent="0.35">
      <c r="A10" s="14" t="s">
        <v>18</v>
      </c>
      <c r="B10" s="15">
        <v>280020529909</v>
      </c>
      <c r="C10" s="15" t="s">
        <v>62</v>
      </c>
      <c r="D10" s="14">
        <f t="shared" si="0"/>
        <v>1</v>
      </c>
      <c r="E10" s="14">
        <v>21</v>
      </c>
      <c r="F10" s="15" t="s">
        <v>28</v>
      </c>
      <c r="G10" s="15" t="s">
        <v>63</v>
      </c>
      <c r="H10" s="14">
        <v>1</v>
      </c>
      <c r="I10" s="15" t="s">
        <v>22</v>
      </c>
      <c r="J10" s="15" t="s">
        <v>23</v>
      </c>
      <c r="K10" s="16" t="s">
        <v>64</v>
      </c>
      <c r="L10" s="15" t="s">
        <v>25</v>
      </c>
      <c r="M10" s="15" t="s">
        <v>26</v>
      </c>
      <c r="N10" s="15">
        <v>1724232226916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280020232109</v>
      </c>
    </row>
    <row r="11" spans="1:32" ht="12.5" customHeight="1" x14ac:dyDescent="0.35">
      <c r="A11" s="14" t="s">
        <v>18</v>
      </c>
      <c r="B11" s="15">
        <v>280020533809</v>
      </c>
      <c r="C11" s="15" t="s">
        <v>65</v>
      </c>
      <c r="D11" s="14">
        <f t="shared" si="0"/>
        <v>1</v>
      </c>
      <c r="E11" s="14">
        <v>23</v>
      </c>
      <c r="F11" s="15" t="s">
        <v>45</v>
      </c>
      <c r="G11" s="15" t="s">
        <v>66</v>
      </c>
      <c r="H11" s="14">
        <v>1</v>
      </c>
      <c r="I11" s="15" t="s">
        <v>67</v>
      </c>
      <c r="J11" s="15" t="s">
        <v>23</v>
      </c>
      <c r="K11" s="16" t="s">
        <v>68</v>
      </c>
      <c r="L11" s="15" t="s">
        <v>25</v>
      </c>
      <c r="M11" s="15" t="s">
        <v>26</v>
      </c>
      <c r="N11" s="15">
        <v>1724391867137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280020329709</v>
      </c>
    </row>
    <row r="12" spans="1:32" ht="12.5" customHeight="1" x14ac:dyDescent="0.35">
      <c r="A12" s="14" t="s">
        <v>18</v>
      </c>
      <c r="B12" s="15">
        <v>280020534109</v>
      </c>
      <c r="C12" s="15" t="s">
        <v>69</v>
      </c>
      <c r="D12" s="14">
        <f t="shared" si="0"/>
        <v>1</v>
      </c>
      <c r="E12" s="14">
        <v>26</v>
      </c>
      <c r="F12" s="15" t="s">
        <v>70</v>
      </c>
      <c r="G12" s="15" t="s">
        <v>71</v>
      </c>
      <c r="H12" s="14">
        <v>1</v>
      </c>
      <c r="I12" s="15" t="s">
        <v>36</v>
      </c>
      <c r="J12" s="15" t="s">
        <v>23</v>
      </c>
      <c r="K12" s="16" t="s">
        <v>72</v>
      </c>
      <c r="L12" s="15" t="s">
        <v>25</v>
      </c>
      <c r="M12" s="15" t="s">
        <v>26</v>
      </c>
      <c r="N12" s="15">
        <v>1724666473060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280020333109</v>
      </c>
    </row>
    <row r="13" spans="1:32" ht="12.5" customHeight="1" x14ac:dyDescent="0.35">
      <c r="A13" s="14" t="s">
        <v>18</v>
      </c>
      <c r="B13" s="15">
        <v>280020534109</v>
      </c>
      <c r="C13" s="15" t="s">
        <v>69</v>
      </c>
      <c r="D13" s="14">
        <f t="shared" si="0"/>
        <v>2</v>
      </c>
      <c r="E13" s="14">
        <v>26</v>
      </c>
      <c r="F13" s="15" t="s">
        <v>28</v>
      </c>
      <c r="G13" s="15" t="s">
        <v>73</v>
      </c>
      <c r="H13" s="14">
        <v>1</v>
      </c>
      <c r="I13" s="15" t="s">
        <v>22</v>
      </c>
      <c r="J13" s="15" t="s">
        <v>23</v>
      </c>
      <c r="K13" s="16" t="s">
        <v>74</v>
      </c>
      <c r="L13" s="15" t="s">
        <v>25</v>
      </c>
      <c r="M13" s="15" t="s">
        <v>26</v>
      </c>
      <c r="N13" s="15">
        <v>1724666473060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280020432809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280020433609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280020433709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280020529909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280020533809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280020534109</v>
      </c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089745-B5EE-4C61-82EA-6F15A11532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2024-09-19T10:12:54Z</dcterms:created>
  <dcterms:modified xsi:type="dcterms:W3CDTF">2024-09-19T10:12:55Z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11216944-078c-484c-9766-981499fddc9b</vt:lpwstr>
  </property>
  <property fmtid="{D5CDD505-2E9C-101B-9397-08002B2CF9AE}" pid="8" name="MSIP_Label_3741da7a-79c1-417c-b408-16c0bfe99fca_ContentBits">
    <vt:lpwstr>0</vt:lpwstr>
  </property>
</Properties>
</file>