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78DAF27-4E54-4C4F-9D6D-4E3CE312CB9D}" xr6:coauthVersionLast="47" xr6:coauthVersionMax="47" xr10:uidLastSave="{00000000-0000-0000-0000-000000000000}"/>
  <bookViews>
    <workbookView xWindow="-110" yWindow="-110" windowWidth="19420" windowHeight="10420" xr2:uid="{A2ACDE2B-8080-445C-8675-881A00F7B055}"/>
  </bookViews>
  <sheets>
    <sheet name="Cochin20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/>
  <c r="T9" i="1" a="1"/>
  <c r="D9" i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<sst xmlns="http://schemas.openxmlformats.org/spreadsheetml/2006/main" count="117" uniqueCount="63">
  <si>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</si>
  <si>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</si>
  <si>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</si>
  <si>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</si>
  <si>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</si>
  <si>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</si>
  <si>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</si>
  <si>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</si>
  <si>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</si>
  <si>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</si>
  <si>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</si>
  <si>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</si>
  <si>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</si>
  <si>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</si>
  <si>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</si>
  <si>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</si>
  <si>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</si>
  <si>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</si>
  <si>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Cochin2043</t>
  </si>
  <si>
    <t>Akhila sineesh</t>
  </si>
  <si>
    <t>Baby Bar Soaps / Liquid Soaps</t>
  </si>
  <si>
    <t>Himalaya Herbal Gentle Baby Bodywash 100 M</t>
  </si>
  <si>
    <t>Plasticbottle (pet)</t>
  </si>
  <si>
    <t xml:space="preserve">Chemist                       </t>
  </si>
  <si>
    <t>110.0</t>
  </si>
  <si>
    <t xml:space="preserve"> </t>
  </si>
  <si>
    <t>Yes</t>
  </si>
  <si>
    <t>Anjali Jobish</t>
  </si>
  <si>
    <t>Disposable Diapers/Nappy Pads</t>
  </si>
  <si>
    <t>Pampers Baby Dry Pants Medium 4 N</t>
  </si>
  <si>
    <t>NA(Others)</t>
  </si>
  <si>
    <t>Other Supermarket</t>
  </si>
  <si>
    <t>50.0</t>
  </si>
  <si>
    <t>anti rash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</si>
  <si>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</si>
  <si>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Deliya Reneesh</t>
  </si>
  <si>
    <t>Pampers All-Round Protection M 7-12kg 2 N</t>
  </si>
  <si>
    <t xml:space="preserve">Kirana                        </t>
  </si>
  <si>
    <t>28.0</t>
  </si>
  <si>
    <t>Anjana  Rose</t>
  </si>
  <si>
    <t>Johnson's Baby 75 G</t>
  </si>
  <si>
    <t>68.0</t>
  </si>
  <si>
    <t>Select Member ID</t>
  </si>
  <si>
    <t/>
  </si>
  <si>
    <t>&lt;&lt;-- Click on left cell to select memberID</t>
  </si>
  <si>
    <t>Baby Powders</t>
  </si>
  <si>
    <t>Himalaya Baby Powder 100 G</t>
  </si>
  <si>
    <t>105.0</t>
  </si>
  <si>
    <t>Member Name</t>
  </si>
  <si>
    <t>Baby Shampoos /Conditioners</t>
  </si>
  <si>
    <t>Himalaya Herbals Gentle Baby 100 M</t>
  </si>
  <si>
    <t>MeberID</t>
  </si>
  <si>
    <t>Varsha</t>
  </si>
  <si>
    <t>Pampers Baby Dry Pants Small 4 N</t>
  </si>
  <si>
    <t>40.0</t>
  </si>
  <si>
    <t>Purchase_ID</t>
  </si>
  <si>
    <t>Purchase Date</t>
  </si>
  <si>
    <t>No. of packs</t>
  </si>
  <si>
    <t>Trip_ID</t>
  </si>
  <si>
    <t>Neethu philomina</t>
  </si>
  <si>
    <t>Pampers Happy SkinPants Large Aloe Vera Lotion(9-14kg) 2 N</t>
  </si>
  <si>
    <t>30.0</t>
  </si>
  <si>
    <t>Shyama  Roshan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</si>
</sst>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FA0D0C5-32FA-408F-BE95-A423D2B870C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BF15-F4E0-4AC2-87B1-B8437E0763F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Cochin2043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210010218609</v>
      </c>
      <c r="C2" s="15" t="s">
        <v>19</v>
      </c>
      <c r="D2" s="14">
        <f t="shared" ref="D2:D10" si="0">IF(B2=B1,1+D1,1)</f>
        <v>1</v>
      </c>
      <c r="E2" s="14">
        <v>25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1724672342559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210010221209</v>
      </c>
      <c r="C3" s="15" t="s">
        <v>27</v>
      </c>
      <c r="D3" s="14">
        <f t="shared" si="0"/>
        <v>1</v>
      </c>
      <c r="E3" s="14">
        <v>21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33</v>
      </c>
      <c r="M3" s="15" t="s">
        <v>26</v>
      </c>
      <c r="N3" s="15">
        <v>1724400335931</v>
      </c>
      <c r="O3" s="14">
        <v>3</v>
      </c>
      <c r="P3" s="15">
        <v>1</v>
      </c>
      <c r="S3" s="17"/>
      <c r="T3" s="17" t="s">
        <v>34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210010319309</v>
      </c>
      <c r="C4" s="15" t="s">
        <v>35</v>
      </c>
      <c r="D4" s="14">
        <f t="shared" si="0"/>
        <v>1</v>
      </c>
      <c r="E4" s="14">
        <v>22</v>
      </c>
      <c r="F4" s="15" t="s">
        <v>28</v>
      </c>
      <c r="G4" s="15" t="s">
        <v>36</v>
      </c>
      <c r="H4" s="14">
        <v>5</v>
      </c>
      <c r="I4" s="15" t="s">
        <v>30</v>
      </c>
      <c r="J4" s="15" t="s">
        <v>37</v>
      </c>
      <c r="K4" s="16" t="s">
        <v>38</v>
      </c>
      <c r="L4" s="15" t="s">
        <v>25</v>
      </c>
      <c r="M4" s="15" t="s">
        <v>26</v>
      </c>
      <c r="N4" s="15">
        <v>1724300010993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210010319909</v>
      </c>
      <c r="C5" s="15" t="s">
        <v>39</v>
      </c>
      <c r="D5" s="14">
        <f t="shared" si="0"/>
        <v>1</v>
      </c>
      <c r="E5" s="14">
        <v>21</v>
      </c>
      <c r="F5" s="15" t="s">
        <v>20</v>
      </c>
      <c r="G5" s="15" t="s">
        <v>40</v>
      </c>
      <c r="H5" s="14">
        <v>1</v>
      </c>
      <c r="I5" s="15" t="s">
        <v>30</v>
      </c>
      <c r="J5" s="15" t="s">
        <v>23</v>
      </c>
      <c r="K5" s="16" t="s">
        <v>41</v>
      </c>
      <c r="L5" s="15" t="s">
        <v>25</v>
      </c>
      <c r="M5" s="15" t="s">
        <v>26</v>
      </c>
      <c r="N5" s="15">
        <v>1724249246960</v>
      </c>
      <c r="O5" s="14">
        <v>1</v>
      </c>
      <c r="P5" s="15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Cochin2043</v>
      </c>
    </row>
    <row r="6" spans="1:32" ht="12.5" customHeight="1" x14ac:dyDescent="0.35">
      <c r="A6" s="14" t="s">
        <v>18</v>
      </c>
      <c r="B6" s="15">
        <v>210010319909</v>
      </c>
      <c r="C6" s="15" t="s">
        <v>39</v>
      </c>
      <c r="D6" s="14">
        <f t="shared" si="0"/>
        <v>2</v>
      </c>
      <c r="E6" s="14">
        <v>21</v>
      </c>
      <c r="F6" s="15" t="s">
        <v>45</v>
      </c>
      <c r="G6" s="15" t="s">
        <v>46</v>
      </c>
      <c r="H6" s="14">
        <v>1</v>
      </c>
      <c r="I6" s="15" t="s">
        <v>22</v>
      </c>
      <c r="J6" s="15" t="s">
        <v>23</v>
      </c>
      <c r="K6" s="16" t="s">
        <v>47</v>
      </c>
      <c r="L6" s="15" t="s">
        <v>25</v>
      </c>
      <c r="M6" s="15" t="s">
        <v>26</v>
      </c>
      <c r="N6" s="15">
        <v>1724249246960</v>
      </c>
      <c r="O6" s="14">
        <v>3</v>
      </c>
      <c r="P6" s="15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210010319909</v>
      </c>
      <c r="C7" s="15" t="s">
        <v>39</v>
      </c>
      <c r="D7" s="14">
        <f t="shared" si="0"/>
        <v>3</v>
      </c>
      <c r="E7" s="14">
        <v>21</v>
      </c>
      <c r="F7" s="15" t="s">
        <v>49</v>
      </c>
      <c r="G7" s="15" t="s">
        <v>50</v>
      </c>
      <c r="H7" s="14">
        <v>1</v>
      </c>
      <c r="I7" s="15" t="s">
        <v>22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1724249246960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210010320709</v>
      </c>
      <c r="C8" s="15" t="s">
        <v>52</v>
      </c>
      <c r="D8" s="14">
        <f t="shared" si="0"/>
        <v>1</v>
      </c>
      <c r="E8" s="14">
        <v>21</v>
      </c>
      <c r="F8" s="15" t="s">
        <v>28</v>
      </c>
      <c r="G8" s="15" t="s">
        <v>53</v>
      </c>
      <c r="H8" s="14">
        <v>8</v>
      </c>
      <c r="I8" s="15" t="s">
        <v>30</v>
      </c>
      <c r="J8" s="15" t="s">
        <v>23</v>
      </c>
      <c r="K8" s="16" t="s">
        <v>54</v>
      </c>
      <c r="L8" s="15" t="s">
        <v>25</v>
      </c>
      <c r="M8" s="15" t="s">
        <v>26</v>
      </c>
      <c r="N8" s="15">
        <v>1724502315886</v>
      </c>
      <c r="O8" s="14">
        <v>1</v>
      </c>
      <c r="P8" s="15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4">IF(B2="","",_xlfn.UNIQUE(_xlfn._xlws.FILTER($B$2:$B$2034,$A$2:$A$2034=AF5)))</f>
        <v>210010218609</v>
      </c>
    </row>
    <row r="9" spans="1:32" ht="12.5" customHeight="1" x14ac:dyDescent="0.35">
      <c r="A9" s="14" t="s">
        <v>18</v>
      </c>
      <c r="B9" s="15">
        <v>210010418509</v>
      </c>
      <c r="C9" s="15" t="s">
        <v>59</v>
      </c>
      <c r="D9" s="14">
        <f t="shared" si="0"/>
        <v>1</v>
      </c>
      <c r="E9" s="14">
        <v>22</v>
      </c>
      <c r="F9" s="15" t="s">
        <v>28</v>
      </c>
      <c r="G9" s="15" t="s">
        <v>60</v>
      </c>
      <c r="H9" s="14">
        <v>5</v>
      </c>
      <c r="I9" s="15" t="s">
        <v>30</v>
      </c>
      <c r="J9" s="15" t="s">
        <v>37</v>
      </c>
      <c r="K9" s="16" t="s">
        <v>61</v>
      </c>
      <c r="L9" s="15" t="s">
        <v>25</v>
      </c>
      <c r="M9" s="15" t="s">
        <v>26</v>
      </c>
      <c r="N9" s="15">
        <v>1724300411651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210010221209</v>
      </c>
    </row>
    <row r="10" spans="1:32" ht="12.5" customHeight="1" x14ac:dyDescent="0.35">
      <c r="A10" s="14" t="s">
        <v>18</v>
      </c>
      <c r="B10" s="15">
        <v>210010419209</v>
      </c>
      <c r="C10" s="15" t="s">
        <v>62</v>
      </c>
      <c r="D10" s="14">
        <f t="shared" si="0"/>
        <v>1</v>
      </c>
      <c r="E10" s="14">
        <v>22</v>
      </c>
      <c r="F10" s="15" t="s">
        <v>28</v>
      </c>
      <c r="G10" s="15" t="s">
        <v>36</v>
      </c>
      <c r="H10" s="14">
        <v>5</v>
      </c>
      <c r="I10" s="15" t="s">
        <v>30</v>
      </c>
      <c r="J10" s="15" t="s">
        <v>37</v>
      </c>
      <c r="K10" s="16" t="s">
        <v>38</v>
      </c>
      <c r="L10" s="15" t="s">
        <v>25</v>
      </c>
      <c r="M10" s="15" t="s">
        <v>26</v>
      </c>
      <c r="N10" s="15">
        <v>1724346501731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210010319309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210010319909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210010320709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210010418509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210010419209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5E98AB-E82E-4902-AD3E-5D18677F90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2024-09-19T10:13:07Z</dcterms:created>
  <dcterms:modified xsi:type="dcterms:W3CDTF">2024-09-19T10:13:07Z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95ccdb37-93ce-4c73-afb5-94cbcbb6486d</vt:lpwstr>
  </property>
  <property fmtid="{D5CDD505-2E9C-101B-9397-08002B2CF9AE}" pid="8" name="MSIP_Label_3741da7a-79c1-417c-b408-16c0bfe99fca_ContentBits">
    <vt:lpwstr>0</vt:lpwstr>
  </property>
</Properties>
</file>