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9796D61-A0CF-44E8-B3A5-06411F3CBF9C}" xr6:coauthVersionLast="47" xr6:coauthVersionMax="47" xr10:uidLastSave="{00000000-0000-0000-0000-000000000000}"/>
  <bookViews>
    <workbookView xWindow="-110" yWindow="-110" windowWidth="19420" windowHeight="10420" xr2:uid="{A8BA8AD1-B045-431D-A925-C3F0BE753745}"/>
  </bookViews>
  <sheets>
    <sheet name="Cochin21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8" i="1" s="1"/>
  <c r="D19" i="1" s="1"/>
  <c r="D20" i="1" s="1"/>
  <c r="D21" i="1" s="1"/>
  <c r="D13" i="1"/>
  <c r="D12" i="1"/>
  <c r="T9" i="1" a="1"/>
  <c r="T9" i="1" s="1"/>
  <c r="D9" i="1"/>
  <c r="D10" i="1" s="1"/>
  <c r="D11" i="1" s="1"/>
  <c r="D8" i="1"/>
  <c r="V6" i="1"/>
  <c r="D6" i="1"/>
  <c r="D7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<sst xmlns="http://schemas.openxmlformats.org/spreadsheetml/2006/main" count="214" uniqueCount="85">
  <si>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</si>
  <si>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</si>
  <si>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</si>
  <si>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</si>
  <si>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</si>
  <si>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</si>
  <si>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</si>
  <si>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</si>
  <si>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</si>
  <si>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</si>
  <si>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</si>
  <si>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</si>
  <si>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</si>
  <si>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</si>
  <si>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</si>
  <si>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</si>
  <si>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</si>
  <si>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</si>
  <si>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Cochin2108</t>
  </si>
  <si>
    <t>Suhana faris</t>
  </si>
  <si>
    <t>Disposable Diapers/Nappy Pads</t>
  </si>
  <si>
    <t>Little Angel Easy Dry Pants Large (9-14kg) 62 N</t>
  </si>
  <si>
    <t>NA(Others)</t>
  </si>
  <si>
    <t>Flipkart</t>
  </si>
  <si>
    <t>500.0</t>
  </si>
  <si>
    <t xml:space="preserve"> </t>
  </si>
  <si>
    <t>Yes</t>
  </si>
  <si>
    <t>Surayya</t>
  </si>
  <si>
    <t>Bumtum Baby Pants Large 62 N</t>
  </si>
  <si>
    <t>Apollo Pharmacy</t>
  </si>
  <si>
    <t>555.0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</si>
  <si>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</si>
  <si>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Ashna shaju</t>
  </si>
  <si>
    <t>Baby Lotions</t>
  </si>
  <si>
    <t>Himalaya Diaper Rash Cream 20 G</t>
  </si>
  <si>
    <t>Plastic Tube</t>
  </si>
  <si>
    <t xml:space="preserve">Margin free super market      </t>
  </si>
  <si>
    <t>0.0</t>
  </si>
  <si>
    <t>Mamy Poko Pants Standard Small 40 N</t>
  </si>
  <si>
    <t>399.0</t>
  </si>
  <si>
    <t>Select Member ID</t>
  </si>
  <si>
    <t/>
  </si>
  <si>
    <t>&lt;&lt;-- Click on left cell to select memberID</t>
  </si>
  <si>
    <t>Soumya</t>
  </si>
  <si>
    <t>Little Angel Extra Dry Pants XL (12-17 kg) +  + 54</t>
  </si>
  <si>
    <t>1099.0</t>
  </si>
  <si>
    <t>Member Name</t>
  </si>
  <si>
    <t>Infant Milk Powder</t>
  </si>
  <si>
    <t>Lactogen Pro 4 Carton     Pro 4 400 G</t>
  </si>
  <si>
    <t>Carton Box</t>
  </si>
  <si>
    <t xml:space="preserve">Others                        </t>
  </si>
  <si>
    <t>470.0</t>
  </si>
  <si>
    <t>MeberID</t>
  </si>
  <si>
    <t>Kavya sri</t>
  </si>
  <si>
    <t>Pampers All-Round Protection XL 7 N</t>
  </si>
  <si>
    <t>149.0</t>
  </si>
  <si>
    <t>Purchase_ID</t>
  </si>
  <si>
    <t>Purchase Date</t>
  </si>
  <si>
    <t>No. of packs</t>
  </si>
  <si>
    <t>Trip_ID</t>
  </si>
  <si>
    <t>Baby Powders</t>
  </si>
  <si>
    <t>Himalaya Baby Powder 200 G</t>
  </si>
  <si>
    <t>Plasticbottle (pet)</t>
  </si>
  <si>
    <t>170.0</t>
  </si>
  <si>
    <t>Baby Bar Soaps / Liquid Soaps</t>
  </si>
  <si>
    <t>Himalaya Baby Soap 75 G</t>
  </si>
  <si>
    <t xml:space="preserve">More/Birla Supermarket        </t>
  </si>
  <si>
    <t>62.0</t>
  </si>
  <si>
    <t>Merin</t>
  </si>
  <si>
    <t>Mamy Poko Pants standard Extra Large +  + 44</t>
  </si>
  <si>
    <t>599.0</t>
  </si>
  <si>
    <t>Stefy M J</t>
  </si>
  <si>
    <t>Baby Milk Food Drinks</t>
  </si>
  <si>
    <t>baby vita +  + 200</t>
  </si>
  <si>
    <t>190.0</t>
  </si>
  <si>
    <t>Pampers All-Round Protection M 7-12kg 2 N</t>
  </si>
  <si>
    <t>28.0</t>
  </si>
  <si>
    <t>Baby Wipes</t>
  </si>
  <si>
    <t>pampers all round protection +  + 2</t>
  </si>
  <si>
    <t>Ashtavaidya health mix powder +  + 500</t>
  </si>
  <si>
    <t>Plastic Jar</t>
  </si>
  <si>
    <t>160.0</t>
  </si>
  <si>
    <t>Mamy Poko Pants Extra Absorb Medium 8 N</t>
  </si>
  <si>
    <t>99.0</t>
  </si>
  <si>
    <t>mamy poko pants all night absorb +  + 8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</si>
</sst>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BB9366E-7452-4498-8DCB-43C83140C3B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EA6D-6A10-4352-90F5-37B435679AC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Cochin2108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210010220209</v>
      </c>
      <c r="C2" s="15" t="s">
        <v>19</v>
      </c>
      <c r="D2" s="14">
        <f t="shared" ref="D2:D21" si="0">IF(B2=B1,1+D1,1)</f>
        <v>1</v>
      </c>
      <c r="E2" s="14">
        <v>4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1725962824776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210010220809</v>
      </c>
      <c r="C3" s="15" t="s">
        <v>27</v>
      </c>
      <c r="D3" s="14">
        <f t="shared" si="0"/>
        <v>1</v>
      </c>
      <c r="E3" s="14">
        <v>5</v>
      </c>
      <c r="F3" s="15" t="s">
        <v>20</v>
      </c>
      <c r="G3" s="15" t="s">
        <v>28</v>
      </c>
      <c r="H3" s="14">
        <v>2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1725627382685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210010225109</v>
      </c>
      <c r="C4" s="15" t="s">
        <v>32</v>
      </c>
      <c r="D4" s="14">
        <f t="shared" si="0"/>
        <v>1</v>
      </c>
      <c r="E4" s="14">
        <v>2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1726067415454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210010225109</v>
      </c>
      <c r="C5" s="15" t="s">
        <v>32</v>
      </c>
      <c r="D5" s="14">
        <f t="shared" si="0"/>
        <v>2</v>
      </c>
      <c r="E5" s="14">
        <v>2</v>
      </c>
      <c r="F5" s="15" t="s">
        <v>20</v>
      </c>
      <c r="G5" s="15" t="s">
        <v>38</v>
      </c>
      <c r="H5" s="14">
        <v>1</v>
      </c>
      <c r="I5" s="15" t="s">
        <v>22</v>
      </c>
      <c r="J5" s="15" t="s">
        <v>36</v>
      </c>
      <c r="K5" s="16" t="s">
        <v>39</v>
      </c>
      <c r="L5" s="15" t="s">
        <v>25</v>
      </c>
      <c r="M5" s="15" t="s">
        <v>26</v>
      </c>
      <c r="N5" s="15">
        <v>1726067415454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Cochin2108</v>
      </c>
    </row>
    <row r="6" spans="1:32" ht="12.5" customHeight="1" x14ac:dyDescent="0.35">
      <c r="A6" s="14" t="s">
        <v>18</v>
      </c>
      <c r="B6" s="15">
        <v>210010320109</v>
      </c>
      <c r="C6" s="15" t="s">
        <v>43</v>
      </c>
      <c r="D6" s="14">
        <f t="shared" si="0"/>
        <v>1</v>
      </c>
      <c r="E6" s="14">
        <v>31</v>
      </c>
      <c r="F6" s="15" t="s">
        <v>20</v>
      </c>
      <c r="G6" s="15" t="s">
        <v>44</v>
      </c>
      <c r="H6" s="14">
        <v>1</v>
      </c>
      <c r="I6" s="15" t="s">
        <v>22</v>
      </c>
      <c r="J6" s="15" t="s">
        <v>23</v>
      </c>
      <c r="K6" s="16" t="s">
        <v>45</v>
      </c>
      <c r="L6" s="15">
        <v>599</v>
      </c>
      <c r="M6" s="15" t="s">
        <v>26</v>
      </c>
      <c r="N6" s="15">
        <v>1726104839369</v>
      </c>
      <c r="O6" s="14">
        <v>1</v>
      </c>
      <c r="P6" s="15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210010320109</v>
      </c>
      <c r="C7" s="15" t="s">
        <v>43</v>
      </c>
      <c r="D7" s="14">
        <f t="shared" si="0"/>
        <v>2</v>
      </c>
      <c r="E7" s="14">
        <v>5</v>
      </c>
      <c r="F7" s="15" t="s">
        <v>47</v>
      </c>
      <c r="G7" s="15" t="s">
        <v>48</v>
      </c>
      <c r="H7" s="14">
        <v>2</v>
      </c>
      <c r="I7" s="15" t="s">
        <v>49</v>
      </c>
      <c r="J7" s="15" t="s">
        <v>50</v>
      </c>
      <c r="K7" s="16" t="s">
        <v>51</v>
      </c>
      <c r="L7" s="15">
        <v>38</v>
      </c>
      <c r="M7" s="15" t="s">
        <v>26</v>
      </c>
      <c r="N7" s="15">
        <v>1726104839369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210010322409</v>
      </c>
      <c r="C8" s="15" t="s">
        <v>53</v>
      </c>
      <c r="D8" s="14">
        <f t="shared" si="0"/>
        <v>1</v>
      </c>
      <c r="E8" s="14">
        <v>22</v>
      </c>
      <c r="F8" s="15" t="s">
        <v>20</v>
      </c>
      <c r="G8" s="15" t="s">
        <v>54</v>
      </c>
      <c r="H8" s="14">
        <v>7</v>
      </c>
      <c r="I8" s="15" t="s">
        <v>22</v>
      </c>
      <c r="J8" s="15" t="s">
        <v>50</v>
      </c>
      <c r="K8" s="16" t="s">
        <v>55</v>
      </c>
      <c r="L8" s="15" t="s">
        <v>25</v>
      </c>
      <c r="M8" s="15" t="s">
        <v>26</v>
      </c>
      <c r="N8" s="15">
        <v>1725957888050</v>
      </c>
      <c r="O8" s="14">
        <v>1</v>
      </c>
      <c r="P8" s="15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4">IF(B2="","",_xlfn.UNIQUE(_xlfn._xlws.FILTER($B$2:$B$2034,$A$2:$A$2034=AF5)))</f>
        <v>210010220209</v>
      </c>
    </row>
    <row r="9" spans="1:32" ht="12.5" customHeight="1" x14ac:dyDescent="0.35">
      <c r="A9" s="14" t="s">
        <v>18</v>
      </c>
      <c r="B9" s="15">
        <v>210010322409</v>
      </c>
      <c r="C9" s="15" t="s">
        <v>53</v>
      </c>
      <c r="D9" s="14">
        <f t="shared" si="0"/>
        <v>2</v>
      </c>
      <c r="E9" s="14">
        <v>29</v>
      </c>
      <c r="F9" s="15" t="s">
        <v>60</v>
      </c>
      <c r="G9" s="15" t="s">
        <v>61</v>
      </c>
      <c r="H9" s="14">
        <v>1</v>
      </c>
      <c r="I9" s="15" t="s">
        <v>62</v>
      </c>
      <c r="J9" s="15" t="s">
        <v>36</v>
      </c>
      <c r="K9" s="16" t="s">
        <v>63</v>
      </c>
      <c r="L9" s="15" t="s">
        <v>25</v>
      </c>
      <c r="M9" s="15" t="s">
        <v>26</v>
      </c>
      <c r="N9" s="15">
        <v>1725957888050</v>
      </c>
      <c r="O9" s="14">
        <v>3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210010220809</v>
      </c>
    </row>
    <row r="10" spans="1:32" ht="12.5" customHeight="1" x14ac:dyDescent="0.35">
      <c r="A10" s="14" t="s">
        <v>18</v>
      </c>
      <c r="B10" s="15">
        <v>210010322409</v>
      </c>
      <c r="C10" s="15" t="s">
        <v>53</v>
      </c>
      <c r="D10" s="14">
        <f t="shared" si="0"/>
        <v>3</v>
      </c>
      <c r="E10" s="14">
        <v>29</v>
      </c>
      <c r="F10" s="15" t="s">
        <v>20</v>
      </c>
      <c r="G10" s="15" t="s">
        <v>54</v>
      </c>
      <c r="H10" s="14">
        <v>2</v>
      </c>
      <c r="I10" s="15" t="s">
        <v>22</v>
      </c>
      <c r="J10" s="15" t="s">
        <v>36</v>
      </c>
      <c r="K10" s="16" t="s">
        <v>55</v>
      </c>
      <c r="L10" s="15" t="s">
        <v>25</v>
      </c>
      <c r="M10" s="15" t="s">
        <v>26</v>
      </c>
      <c r="N10" s="15">
        <v>1725957888050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210010225109</v>
      </c>
    </row>
    <row r="11" spans="1:32" ht="12.5" customHeight="1" x14ac:dyDescent="0.35">
      <c r="A11" s="14" t="s">
        <v>18</v>
      </c>
      <c r="B11" s="15">
        <v>210010322409</v>
      </c>
      <c r="C11" s="15" t="s">
        <v>53</v>
      </c>
      <c r="D11" s="14">
        <f t="shared" si="0"/>
        <v>4</v>
      </c>
      <c r="E11" s="14">
        <v>4</v>
      </c>
      <c r="F11" s="15" t="s">
        <v>64</v>
      </c>
      <c r="G11" s="15" t="s">
        <v>65</v>
      </c>
      <c r="H11" s="14">
        <v>1</v>
      </c>
      <c r="I11" s="15" t="s">
        <v>22</v>
      </c>
      <c r="J11" s="15" t="s">
        <v>66</v>
      </c>
      <c r="K11" s="16" t="s">
        <v>67</v>
      </c>
      <c r="L11" s="15" t="s">
        <v>25</v>
      </c>
      <c r="M11" s="15" t="s">
        <v>26</v>
      </c>
      <c r="N11" s="15">
        <v>1725957888050</v>
      </c>
      <c r="O11" s="14">
        <v>4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210010320109</v>
      </c>
    </row>
    <row r="12" spans="1:32" ht="12.5" customHeight="1" x14ac:dyDescent="0.35">
      <c r="A12" s="14" t="s">
        <v>18</v>
      </c>
      <c r="B12" s="15">
        <v>210010322509</v>
      </c>
      <c r="C12" s="15" t="s">
        <v>68</v>
      </c>
      <c r="D12" s="14">
        <f t="shared" si="0"/>
        <v>1</v>
      </c>
      <c r="E12" s="14">
        <v>6</v>
      </c>
      <c r="F12" s="15" t="s">
        <v>20</v>
      </c>
      <c r="G12" s="15" t="s">
        <v>69</v>
      </c>
      <c r="H12" s="14">
        <v>1</v>
      </c>
      <c r="I12" s="15" t="s">
        <v>22</v>
      </c>
      <c r="J12" s="15" t="s">
        <v>36</v>
      </c>
      <c r="K12" s="16" t="s">
        <v>70</v>
      </c>
      <c r="L12" s="15" t="s">
        <v>25</v>
      </c>
      <c r="M12" s="15" t="s">
        <v>26</v>
      </c>
      <c r="N12" s="15">
        <v>1725693347686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210010322409</v>
      </c>
    </row>
    <row r="13" spans="1:32" ht="12.5" customHeight="1" x14ac:dyDescent="0.35">
      <c r="A13" s="14" t="s">
        <v>18</v>
      </c>
      <c r="B13" s="15">
        <v>210010624309</v>
      </c>
      <c r="C13" s="15" t="s">
        <v>71</v>
      </c>
      <c r="D13" s="14">
        <f t="shared" si="0"/>
        <v>1</v>
      </c>
      <c r="E13" s="14">
        <v>24</v>
      </c>
      <c r="F13" s="15" t="s">
        <v>72</v>
      </c>
      <c r="G13" s="15" t="s">
        <v>73</v>
      </c>
      <c r="H13" s="14">
        <v>1</v>
      </c>
      <c r="I13" s="15" t="s">
        <v>49</v>
      </c>
      <c r="J13" s="15" t="s">
        <v>50</v>
      </c>
      <c r="K13" s="16" t="s">
        <v>74</v>
      </c>
      <c r="L13" s="15" t="s">
        <v>25</v>
      </c>
      <c r="M13" s="15" t="s">
        <v>26</v>
      </c>
      <c r="N13" s="15">
        <v>1725632746298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210010322509</v>
      </c>
    </row>
    <row r="14" spans="1:32" ht="12.5" customHeight="1" x14ac:dyDescent="0.35">
      <c r="A14" s="14" t="s">
        <v>18</v>
      </c>
      <c r="B14" s="15">
        <v>210010624309</v>
      </c>
      <c r="C14" s="15" t="s">
        <v>71</v>
      </c>
      <c r="D14" s="14">
        <f t="shared" si="0"/>
        <v>2</v>
      </c>
      <c r="E14" s="14">
        <v>25</v>
      </c>
      <c r="F14" s="15" t="s">
        <v>20</v>
      </c>
      <c r="G14" s="15" t="s">
        <v>75</v>
      </c>
      <c r="H14" s="14">
        <v>1</v>
      </c>
      <c r="I14" s="15" t="s">
        <v>22</v>
      </c>
      <c r="J14" s="15" t="s">
        <v>50</v>
      </c>
      <c r="K14" s="16" t="s">
        <v>76</v>
      </c>
      <c r="L14" s="15" t="s">
        <v>25</v>
      </c>
      <c r="M14" s="15" t="s">
        <v>26</v>
      </c>
      <c r="N14" s="15">
        <v>1725632746298</v>
      </c>
      <c r="O14" s="14">
        <v>2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210010624309</v>
      </c>
    </row>
    <row r="15" spans="1:32" ht="12.5" customHeight="1" x14ac:dyDescent="0.35">
      <c r="A15" s="14" t="s">
        <v>18</v>
      </c>
      <c r="B15" s="15">
        <v>210010624309</v>
      </c>
      <c r="C15" s="15" t="s">
        <v>71</v>
      </c>
      <c r="D15" s="14">
        <f t="shared" si="0"/>
        <v>3</v>
      </c>
      <c r="E15" s="14">
        <v>27</v>
      </c>
      <c r="F15" s="15" t="s">
        <v>20</v>
      </c>
      <c r="G15" s="15" t="s">
        <v>75</v>
      </c>
      <c r="H15" s="14">
        <v>1</v>
      </c>
      <c r="I15" s="15" t="s">
        <v>22</v>
      </c>
      <c r="J15" s="15" t="s">
        <v>50</v>
      </c>
      <c r="K15" s="16" t="s">
        <v>76</v>
      </c>
      <c r="L15" s="15" t="s">
        <v>25</v>
      </c>
      <c r="M15" s="15" t="s">
        <v>26</v>
      </c>
      <c r="N15" s="15">
        <v>1725632746298</v>
      </c>
      <c r="O15" s="14">
        <v>3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210010624309</v>
      </c>
      <c r="C16" s="15" t="s">
        <v>71</v>
      </c>
      <c r="D16" s="14">
        <f t="shared" si="0"/>
        <v>4</v>
      </c>
      <c r="E16" s="14">
        <v>29</v>
      </c>
      <c r="F16" s="15" t="s">
        <v>77</v>
      </c>
      <c r="G16" s="15" t="s">
        <v>78</v>
      </c>
      <c r="H16" s="14">
        <v>1</v>
      </c>
      <c r="I16" s="15" t="s">
        <v>22</v>
      </c>
      <c r="J16" s="15" t="s">
        <v>50</v>
      </c>
      <c r="K16" s="16" t="s">
        <v>76</v>
      </c>
      <c r="L16" s="15" t="s">
        <v>25</v>
      </c>
      <c r="M16" s="15" t="s">
        <v>26</v>
      </c>
      <c r="N16" s="15">
        <v>1725632746298</v>
      </c>
      <c r="O16" s="14">
        <v>4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210010624309</v>
      </c>
      <c r="C17" s="15" t="s">
        <v>71</v>
      </c>
      <c r="D17" s="14">
        <f t="shared" si="0"/>
        <v>5</v>
      </c>
      <c r="E17" s="14">
        <v>31</v>
      </c>
      <c r="F17" s="15" t="s">
        <v>20</v>
      </c>
      <c r="G17" s="15" t="s">
        <v>75</v>
      </c>
      <c r="H17" s="14">
        <v>1</v>
      </c>
      <c r="I17" s="15" t="s">
        <v>22</v>
      </c>
      <c r="J17" s="15" t="s">
        <v>50</v>
      </c>
      <c r="K17" s="16" t="s">
        <v>76</v>
      </c>
      <c r="L17" s="15" t="s">
        <v>25</v>
      </c>
      <c r="M17" s="15" t="s">
        <v>26</v>
      </c>
      <c r="N17" s="15">
        <v>1725632746298</v>
      </c>
      <c r="O17" s="14">
        <v>5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210010624309</v>
      </c>
      <c r="C18" s="15" t="s">
        <v>71</v>
      </c>
      <c r="D18" s="14">
        <f t="shared" si="0"/>
        <v>6</v>
      </c>
      <c r="E18" s="14">
        <v>1</v>
      </c>
      <c r="F18" s="15" t="s">
        <v>72</v>
      </c>
      <c r="G18" s="15" t="s">
        <v>79</v>
      </c>
      <c r="H18" s="14">
        <v>1</v>
      </c>
      <c r="I18" s="15" t="s">
        <v>80</v>
      </c>
      <c r="J18" s="15" t="s">
        <v>50</v>
      </c>
      <c r="K18" s="16" t="s">
        <v>81</v>
      </c>
      <c r="L18" s="15" t="s">
        <v>25</v>
      </c>
      <c r="M18" s="15" t="s">
        <v>26</v>
      </c>
      <c r="N18" s="15">
        <v>1725632746298</v>
      </c>
      <c r="O18" s="14">
        <v>6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210010624309</v>
      </c>
      <c r="C19" s="15" t="s">
        <v>71</v>
      </c>
      <c r="D19" s="14">
        <f t="shared" si="0"/>
        <v>7</v>
      </c>
      <c r="E19" s="14">
        <v>3</v>
      </c>
      <c r="F19" s="15" t="s">
        <v>72</v>
      </c>
      <c r="G19" s="15" t="s">
        <v>73</v>
      </c>
      <c r="H19" s="14">
        <v>1</v>
      </c>
      <c r="I19" s="15" t="s">
        <v>49</v>
      </c>
      <c r="J19" s="15" t="s">
        <v>50</v>
      </c>
      <c r="K19" s="16" t="s">
        <v>74</v>
      </c>
      <c r="L19" s="15" t="s">
        <v>25</v>
      </c>
      <c r="M19" s="15" t="s">
        <v>26</v>
      </c>
      <c r="N19" s="15">
        <v>1725632746298</v>
      </c>
      <c r="O19" s="14">
        <v>7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210010624309</v>
      </c>
      <c r="C20" s="15" t="s">
        <v>71</v>
      </c>
      <c r="D20" s="14">
        <f t="shared" si="0"/>
        <v>8</v>
      </c>
      <c r="E20" s="14">
        <v>5</v>
      </c>
      <c r="F20" s="15" t="s">
        <v>20</v>
      </c>
      <c r="G20" s="15" t="s">
        <v>82</v>
      </c>
      <c r="H20" s="14">
        <v>1</v>
      </c>
      <c r="I20" s="15" t="s">
        <v>22</v>
      </c>
      <c r="J20" s="15" t="s">
        <v>50</v>
      </c>
      <c r="K20" s="16" t="s">
        <v>83</v>
      </c>
      <c r="L20" s="15" t="s">
        <v>25</v>
      </c>
      <c r="M20" s="15" t="s">
        <v>26</v>
      </c>
      <c r="N20" s="15">
        <v>1725632746298</v>
      </c>
      <c r="O20" s="14">
        <v>8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210010624309</v>
      </c>
      <c r="C21" s="15" t="s">
        <v>71</v>
      </c>
      <c r="D21" s="14">
        <f t="shared" si="0"/>
        <v>9</v>
      </c>
      <c r="E21" s="14">
        <v>11</v>
      </c>
      <c r="F21" s="15" t="s">
        <v>20</v>
      </c>
      <c r="G21" s="15" t="s">
        <v>84</v>
      </c>
      <c r="H21" s="14">
        <v>1</v>
      </c>
      <c r="I21" s="15" t="s">
        <v>22</v>
      </c>
      <c r="J21" s="15" t="s">
        <v>50</v>
      </c>
      <c r="K21" s="16" t="s">
        <v>83</v>
      </c>
      <c r="L21" s="15" t="s">
        <v>25</v>
      </c>
      <c r="M21" s="15" t="s">
        <v>26</v>
      </c>
      <c r="N21" s="15">
        <v>1726153150713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00F3A9-3E11-462E-8B6D-A19739C066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2024-09-19T10:13:08Z</dcterms:created>
  <dcterms:modified xsi:type="dcterms:W3CDTF">2024-09-19T10:13:08Z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e8c00d98-0453-4ce0-9c65-b4e0ee8e4f70</vt:lpwstr>
  </property>
  <property fmtid="{D5CDD505-2E9C-101B-9397-08002B2CF9AE}" pid="8" name="MSIP_Label_3741da7a-79c1-417c-b408-16c0bfe99fca_ContentBits">
    <vt:lpwstr>0</vt:lpwstr>
  </property>
</Properties>
</file>