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DAD7F18-F978-4E02-82DB-500233D76477}" xr6:coauthVersionLast="47" xr6:coauthVersionMax="47" xr10:uidLastSave="{00000000-0000-0000-0000-000000000000}"/>
  <bookViews>
    <workbookView xWindow="-110" yWindow="-110" windowWidth="19420" windowHeight="10420" xr2:uid="{03D52E68-5641-4B64-9067-8A0EBA6B81A2}"/>
  </bookViews>
  <sheets>
    <sheet name="Cochin7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<sst xmlns="http://schemas.openxmlformats.org/spreadsheetml/2006/main" count="108" uniqueCount="45">
  <si>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</si>
  <si>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</si>
  <si>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</si>
  <si>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</si>
  <si>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</si>
  <si>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</si>
  <si>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</si>
  <si>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</si>
  <si>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</si>
  <si>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</si>
  <si>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</si>
  <si>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</si>
  <si>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</si>
  <si>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</si>
  <si>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</si>
  <si>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</si>
  <si>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</si>
  <si>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</si>
  <si>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Cochin792</t>
  </si>
  <si>
    <t>Vincy</t>
  </si>
  <si>
    <t>Baby Wipes</t>
  </si>
  <si>
    <t>Mamy Poko Extra Clean Aloe Vera Extract Wipes 72 N</t>
  </si>
  <si>
    <t>NA(Others)</t>
  </si>
  <si>
    <t xml:space="preserve">Others                        </t>
  </si>
  <si>
    <t>199.0</t>
  </si>
  <si>
    <t xml:space="preserve"> </t>
  </si>
  <si>
    <t>Yes</t>
  </si>
  <si>
    <t>LuvLap Moist. Aloe BabyWipes 72 N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</si>
  <si>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</si>
  <si>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</si>
  <si>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</si>
  <si>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</si>
  <si>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</si>
  <si>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Disposable Diapers/Nappy Pads</t>
  </si>
  <si>
    <t>Mamy Poko Pants Extra Absorb New Born 17 N</t>
  </si>
  <si>
    <t>Member Name</t>
  </si>
  <si>
    <t>MeberID</t>
  </si>
  <si>
    <t>Meenu</t>
  </si>
  <si>
    <t>Pampers Premium Care Pants Medium 54 N</t>
  </si>
  <si>
    <t>1499.0</t>
  </si>
  <si>
    <t>Purchase_ID</t>
  </si>
  <si>
    <t>Purchase Date</t>
  </si>
  <si>
    <t>No. of packs</t>
  </si>
  <si>
    <t>Trip_ID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</si>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</sst>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E36A1FD-FB17-49B6-8A1B-47C2EFCAA63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20C7-DBBC-4908-91C0-FC8F4CD6659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Cochin792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210010319709</v>
      </c>
      <c r="C2" s="15" t="s">
        <v>19</v>
      </c>
      <c r="D2" s="14">
        <f t="shared" ref="D2:D9" si="0">IF(B2=B1,1+D1,1)</f>
        <v>1</v>
      </c>
      <c r="E2" s="14">
        <v>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1726022925580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210010319709</v>
      </c>
      <c r="C3" s="15" t="s">
        <v>19</v>
      </c>
      <c r="D3" s="14">
        <f t="shared" si="0"/>
        <v>2</v>
      </c>
      <c r="E3" s="14">
        <v>2</v>
      </c>
      <c r="F3" s="15" t="s">
        <v>20</v>
      </c>
      <c r="G3" s="15" t="s">
        <v>27</v>
      </c>
      <c r="H3" s="14">
        <v>1</v>
      </c>
      <c r="I3" s="15" t="s">
        <v>22</v>
      </c>
      <c r="J3" s="15" t="s">
        <v>23</v>
      </c>
      <c r="K3" s="16" t="s">
        <v>28</v>
      </c>
      <c r="L3" s="15" t="s">
        <v>25</v>
      </c>
      <c r="M3" s="15" t="s">
        <v>26</v>
      </c>
      <c r="N3" s="15">
        <v>1726022925580</v>
      </c>
      <c r="O3" s="14">
        <v>2</v>
      </c>
      <c r="P3" s="15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210010319709</v>
      </c>
      <c r="C4" s="15" t="s">
        <v>19</v>
      </c>
      <c r="D4" s="14">
        <f t="shared" si="0"/>
        <v>3</v>
      </c>
      <c r="E4" s="14">
        <v>2</v>
      </c>
      <c r="F4" s="15" t="s">
        <v>20</v>
      </c>
      <c r="G4" s="15" t="s">
        <v>27</v>
      </c>
      <c r="H4" s="14">
        <v>1</v>
      </c>
      <c r="I4" s="15" t="s">
        <v>22</v>
      </c>
      <c r="J4" s="15" t="s">
        <v>23</v>
      </c>
      <c r="K4" s="16" t="s">
        <v>28</v>
      </c>
      <c r="L4" s="15" t="s">
        <v>25</v>
      </c>
      <c r="M4" s="15" t="s">
        <v>26</v>
      </c>
      <c r="N4" s="15">
        <v>1726023390460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210010319709</v>
      </c>
      <c r="C5" s="15" t="s">
        <v>19</v>
      </c>
      <c r="D5" s="14">
        <f t="shared" si="0"/>
        <v>4</v>
      </c>
      <c r="E5" s="14">
        <v>2</v>
      </c>
      <c r="F5" s="15" t="s">
        <v>20</v>
      </c>
      <c r="G5" s="15" t="s">
        <v>21</v>
      </c>
      <c r="H5" s="14">
        <v>1</v>
      </c>
      <c r="I5" s="15" t="s">
        <v>22</v>
      </c>
      <c r="J5" s="15" t="s">
        <v>23</v>
      </c>
      <c r="K5" s="16" t="s">
        <v>24</v>
      </c>
      <c r="L5" s="15" t="s">
        <v>25</v>
      </c>
      <c r="M5" s="15" t="s">
        <v>26</v>
      </c>
      <c r="N5" s="15">
        <v>1726023390460</v>
      </c>
      <c r="O5" s="14">
        <v>2</v>
      </c>
      <c r="P5" s="15">
        <v>2</v>
      </c>
      <c r="S5" s="20"/>
      <c r="T5" s="21" t="s">
        <v>30</v>
      </c>
      <c r="U5" s="21"/>
      <c r="V5" s="22" t="s">
        <v>31</v>
      </c>
      <c r="W5" s="23" t="s">
        <v>32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Cochin792</v>
      </c>
    </row>
    <row r="6" spans="1:32" ht="12.5" customHeight="1" x14ac:dyDescent="0.35">
      <c r="A6" s="14" t="s">
        <v>18</v>
      </c>
      <c r="B6" s="15">
        <v>210010319709</v>
      </c>
      <c r="C6" s="15" t="s">
        <v>19</v>
      </c>
      <c r="D6" s="14">
        <f t="shared" si="0"/>
        <v>5</v>
      </c>
      <c r="E6" s="14">
        <v>2</v>
      </c>
      <c r="F6" s="15" t="s">
        <v>33</v>
      </c>
      <c r="G6" s="15" t="s">
        <v>34</v>
      </c>
      <c r="H6" s="14">
        <v>1</v>
      </c>
      <c r="I6" s="15" t="s">
        <v>22</v>
      </c>
      <c r="J6" s="15" t="s">
        <v>23</v>
      </c>
      <c r="K6" s="16" t="s">
        <v>24</v>
      </c>
      <c r="L6" s="15" t="s">
        <v>25</v>
      </c>
      <c r="M6" s="15" t="s">
        <v>26</v>
      </c>
      <c r="N6" s="15">
        <v>1726022925580</v>
      </c>
      <c r="O6" s="14">
        <v>3</v>
      </c>
      <c r="P6" s="15">
        <v>2</v>
      </c>
      <c r="S6" s="20"/>
      <c r="T6" s="21" t="s">
        <v>35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210010319709</v>
      </c>
      <c r="C7" s="15" t="s">
        <v>19</v>
      </c>
      <c r="D7" s="14">
        <f t="shared" si="0"/>
        <v>6</v>
      </c>
      <c r="E7" s="14">
        <v>2</v>
      </c>
      <c r="F7" s="15" t="s">
        <v>33</v>
      </c>
      <c r="G7" s="15" t="s">
        <v>34</v>
      </c>
      <c r="H7" s="14">
        <v>1</v>
      </c>
      <c r="I7" s="15" t="s">
        <v>22</v>
      </c>
      <c r="J7" s="15" t="s">
        <v>23</v>
      </c>
      <c r="K7" s="16" t="s">
        <v>24</v>
      </c>
      <c r="L7" s="15" t="s">
        <v>25</v>
      </c>
      <c r="M7" s="15" t="s">
        <v>26</v>
      </c>
      <c r="N7" s="15">
        <v>1726023390460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36</v>
      </c>
    </row>
    <row r="8" spans="1:32" ht="33.5" customHeight="1" x14ac:dyDescent="0.35">
      <c r="A8" s="14" t="s">
        <v>18</v>
      </c>
      <c r="B8" s="15">
        <v>210010423809</v>
      </c>
      <c r="C8" s="15" t="s">
        <v>37</v>
      </c>
      <c r="D8" s="14">
        <f t="shared" si="0"/>
        <v>1</v>
      </c>
      <c r="E8" s="14">
        <v>23</v>
      </c>
      <c r="F8" s="15" t="s">
        <v>33</v>
      </c>
      <c r="G8" s="15" t="s">
        <v>38</v>
      </c>
      <c r="H8" s="14">
        <v>1</v>
      </c>
      <c r="I8" s="15" t="s">
        <v>22</v>
      </c>
      <c r="J8" s="15" t="s">
        <v>23</v>
      </c>
      <c r="K8" s="16" t="s">
        <v>39</v>
      </c>
      <c r="L8" s="15" t="s">
        <v>25</v>
      </c>
      <c r="M8" s="15" t="s">
        <v>26</v>
      </c>
      <c r="N8" s="15">
        <v>1724507801269</v>
      </c>
      <c r="O8" s="14">
        <v>1</v>
      </c>
      <c r="P8" s="15">
        <v>1</v>
      </c>
      <c r="S8" s="20"/>
      <c r="T8" s="28" t="s">
        <v>40</v>
      </c>
      <c r="U8" s="29" t="s">
        <v>41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43</v>
      </c>
      <c r="AE8" s="31"/>
      <c r="AF8" s="32" cm="1">
        <f t="array" ref="AF8:AF9">IF(B2="","",_xlfn.UNIQUE(_xlfn._xlws.FILTER($B$2:$B$2034,$A$2:$A$2034=AF5)))</f>
        <v>210010319709</v>
      </c>
    </row>
    <row r="9" spans="1:32" ht="12.5" customHeight="1" x14ac:dyDescent="0.35">
      <c r="A9" s="14" t="s">
        <v>18</v>
      </c>
      <c r="B9" s="15">
        <v>210010423809</v>
      </c>
      <c r="C9" s="15" t="s">
        <v>37</v>
      </c>
      <c r="D9" s="14">
        <f t="shared" si="0"/>
        <v>2</v>
      </c>
      <c r="E9" s="14">
        <v>24</v>
      </c>
      <c r="F9" s="15" t="s">
        <v>33</v>
      </c>
      <c r="G9" s="15" t="s">
        <v>38</v>
      </c>
      <c r="H9" s="14">
        <v>1</v>
      </c>
      <c r="I9" s="15" t="s">
        <v>22</v>
      </c>
      <c r="J9" s="15" t="s">
        <v>44</v>
      </c>
      <c r="K9" s="16" t="s">
        <v>39</v>
      </c>
      <c r="L9" s="15" t="s">
        <v>25</v>
      </c>
      <c r="M9" s="15" t="s">
        <v>26</v>
      </c>
      <c r="N9" s="15">
        <v>1724507801269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210010423809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BFDBD9-99EC-450C-B188-8E98AABEDB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2024-09-19T10:13:15Z</dcterms:created>
  <dcterms:modified xsi:type="dcterms:W3CDTF">2024-09-19T10:13:15Z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8c47ef11-59a4-40c4-a858-b98b06e6ef80</vt:lpwstr>
  </property>
  <property fmtid="{D5CDD505-2E9C-101B-9397-08002B2CF9AE}" pid="8" name="MSIP_Label_3741da7a-79c1-417c-b408-16c0bfe99fca_ContentBits">
    <vt:lpwstr>0</vt:lpwstr>
  </property>
</Properties>
</file>