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1DC54297-0A08-4770-AB30-677A34068E8F}" xr6:coauthVersionLast="47" xr6:coauthVersionMax="47" xr10:uidLastSave="{00000000-0000-0000-0000-000000000000}"/>
  <bookViews>
    <workbookView xWindow="-110" yWindow="-110" windowWidth="19420" windowHeight="10420" xr2:uid="{4332C83F-CB57-42B0-B392-8C4B7812B687}"/>
  </bookViews>
  <sheets>
    <sheet name="Delhi00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AF8" i="1" a="1"/>
  <c r="AF8" i="1" s="1"/>
  <c r="D7" i="1"/>
  <c r="D8" i="1" s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<sst xmlns="http://schemas.openxmlformats.org/spreadsheetml/2006/main" count="117" uniqueCount="62">
  <si>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</si>
  <si>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</si>
  <si>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</si>
  <si>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</si>
  <si>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</si>
  <si>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</si>
  <si>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</si>
  <si>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</si>
  <si>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</si>
  <si>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</si>
  <si>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</si>
  <si>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</si>
  <si>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</si>
  <si>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</si>
  <si>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</si>
  <si>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</si>
  <si>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</si>
  <si>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</si>
  <si>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Delhi0018</t>
  </si>
  <si>
    <t>Kuldeep</t>
  </si>
  <si>
    <t>Baby Powders</t>
  </si>
  <si>
    <t>Himalaya Baby Powder 400 G</t>
  </si>
  <si>
    <t>Plasticbottle (pet)</t>
  </si>
  <si>
    <t xml:space="preserve">Chemist                       </t>
  </si>
  <si>
    <t>290.0</t>
  </si>
  <si>
    <t xml:space="preserve"> </t>
  </si>
  <si>
    <t>Yes</t>
  </si>
  <si>
    <t>Disposable Diapers/Nappy Pads</t>
  </si>
  <si>
    <t>Mamy Poko Pants Extra Absorb Large 2 N</t>
  </si>
  <si>
    <t>NA(Others)</t>
  </si>
  <si>
    <t xml:space="preserve">Kirana                        </t>
  </si>
  <si>
    <t>40.0</t>
  </si>
  <si>
    <t xml:space="preserve">35/- rs only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</si>
  <si>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</si>
  <si>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Baby Bar Soaps / Liquid Soaps</t>
  </si>
  <si>
    <t>Mamaearth Moisturising Baby Bathing Bar 150 G (75 x 2)</t>
  </si>
  <si>
    <t>249.0</t>
  </si>
  <si>
    <t xml:space="preserve">Baby Hair Oils </t>
  </si>
  <si>
    <t>Dabur Amla Kids Nourshing hair oil +  + 40</t>
  </si>
  <si>
    <t>Glass Bottle</t>
  </si>
  <si>
    <t>20.0</t>
  </si>
  <si>
    <t>Select Member ID</t>
  </si>
  <si>
    <t/>
  </si>
  <si>
    <t>&lt;&lt;-- Click on left cell to select memberID</t>
  </si>
  <si>
    <t>Member Name</t>
  </si>
  <si>
    <t>Tanu sharma</t>
  </si>
  <si>
    <t>Baby Wipes</t>
  </si>
  <si>
    <t>Cuddles Super Baby Wipes Enriched With Olive Oil +  + 75</t>
  </si>
  <si>
    <t>0.0</t>
  </si>
  <si>
    <t>MeberID</t>
  </si>
  <si>
    <t>Novel Babio Baby Wet Wipe 80 N</t>
  </si>
  <si>
    <t>195.0</t>
  </si>
  <si>
    <t>Purchase_ID</t>
  </si>
  <si>
    <t>Purchase Date</t>
  </si>
  <si>
    <t>No. of packs</t>
  </si>
  <si>
    <t>Trip_ID</t>
  </si>
  <si>
    <t>Seema</t>
  </si>
  <si>
    <t>Johnson's Baby 75 G</t>
  </si>
  <si>
    <t>68.0</t>
  </si>
  <si>
    <t>Parachute 100% Pure Coconut Oil (Plastic Jar) 175 M</t>
  </si>
  <si>
    <t>Apollo Pharmacy</t>
  </si>
  <si>
    <t>69.0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</si>
</sst>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A79D47A-9210-40B1-A2E0-723187E4894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5607B-3CA1-48EF-8AF4-998187C48F04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Delhi0018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30010248209</v>
      </c>
      <c r="C2" s="15" t="s">
        <v>19</v>
      </c>
      <c r="D2" s="14">
        <f t="shared" ref="D2:D10" si="0">IF(B2=B1,1+D1,1)</f>
        <v>1</v>
      </c>
      <c r="E2" s="14">
        <v>23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1724401617584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30010248209</v>
      </c>
      <c r="C3" s="15" t="s">
        <v>19</v>
      </c>
      <c r="D3" s="14">
        <f t="shared" si="0"/>
        <v>2</v>
      </c>
      <c r="E3" s="14">
        <v>1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30</v>
      </c>
      <c r="K3" s="16" t="s">
        <v>31</v>
      </c>
      <c r="L3" s="15" t="s">
        <v>32</v>
      </c>
      <c r="M3" s="15" t="s">
        <v>26</v>
      </c>
      <c r="N3" s="15">
        <v>1725267973669</v>
      </c>
      <c r="O3" s="14">
        <v>1</v>
      </c>
      <c r="P3" s="15">
        <v>2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30010248209</v>
      </c>
      <c r="C4" s="15" t="s">
        <v>19</v>
      </c>
      <c r="D4" s="14">
        <f t="shared" si="0"/>
        <v>3</v>
      </c>
      <c r="E4" s="14">
        <v>9</v>
      </c>
      <c r="F4" s="15" t="s">
        <v>34</v>
      </c>
      <c r="G4" s="15" t="s">
        <v>35</v>
      </c>
      <c r="H4" s="14">
        <v>3</v>
      </c>
      <c r="I4" s="15" t="s">
        <v>29</v>
      </c>
      <c r="J4" s="15" t="s">
        <v>23</v>
      </c>
      <c r="K4" s="16" t="s">
        <v>36</v>
      </c>
      <c r="L4" s="15" t="s">
        <v>25</v>
      </c>
      <c r="M4" s="15" t="s">
        <v>26</v>
      </c>
      <c r="N4" s="15">
        <v>1725876059909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30010248209</v>
      </c>
      <c r="C5" s="15" t="s">
        <v>19</v>
      </c>
      <c r="D5" s="14">
        <f t="shared" si="0"/>
        <v>4</v>
      </c>
      <c r="E5" s="14">
        <v>9</v>
      </c>
      <c r="F5" s="15" t="s">
        <v>37</v>
      </c>
      <c r="G5" s="15" t="s">
        <v>38</v>
      </c>
      <c r="H5" s="14">
        <v>1</v>
      </c>
      <c r="I5" s="15" t="s">
        <v>39</v>
      </c>
      <c r="J5" s="15" t="s">
        <v>23</v>
      </c>
      <c r="K5" s="16" t="s">
        <v>40</v>
      </c>
      <c r="L5" s="15" t="s">
        <v>25</v>
      </c>
      <c r="M5" s="15" t="s">
        <v>26</v>
      </c>
      <c r="N5" s="15">
        <v>1725876059909</v>
      </c>
      <c r="O5" s="14">
        <v>2</v>
      </c>
      <c r="P5" s="15">
        <v>2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Delhi0018</v>
      </c>
    </row>
    <row r="6" spans="1:32" ht="12.5" customHeight="1" x14ac:dyDescent="0.35">
      <c r="A6" s="14" t="s">
        <v>18</v>
      </c>
      <c r="B6" s="15">
        <v>30010248209</v>
      </c>
      <c r="C6" s="15" t="s">
        <v>19</v>
      </c>
      <c r="D6" s="14">
        <f t="shared" si="0"/>
        <v>5</v>
      </c>
      <c r="E6" s="14">
        <v>9</v>
      </c>
      <c r="F6" s="15" t="s">
        <v>20</v>
      </c>
      <c r="G6" s="15" t="s">
        <v>21</v>
      </c>
      <c r="H6" s="14">
        <v>1</v>
      </c>
      <c r="I6" s="15" t="s">
        <v>22</v>
      </c>
      <c r="J6" s="15" t="s">
        <v>23</v>
      </c>
      <c r="K6" s="16" t="s">
        <v>24</v>
      </c>
      <c r="L6" s="15" t="s">
        <v>25</v>
      </c>
      <c r="M6" s="15" t="s">
        <v>26</v>
      </c>
      <c r="N6" s="15">
        <v>1725876059909</v>
      </c>
      <c r="O6" s="14">
        <v>3</v>
      </c>
      <c r="P6" s="15">
        <v>2</v>
      </c>
      <c r="S6" s="20"/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30010446509</v>
      </c>
      <c r="C7" s="15" t="s">
        <v>45</v>
      </c>
      <c r="D7" s="14">
        <f t="shared" si="0"/>
        <v>1</v>
      </c>
      <c r="E7" s="14">
        <v>24</v>
      </c>
      <c r="F7" s="15" t="s">
        <v>46</v>
      </c>
      <c r="G7" s="15" t="s">
        <v>47</v>
      </c>
      <c r="H7" s="14">
        <v>1</v>
      </c>
      <c r="I7" s="15" t="s">
        <v>29</v>
      </c>
      <c r="J7" s="15" t="s">
        <v>30</v>
      </c>
      <c r="K7" s="16" t="s">
        <v>48</v>
      </c>
      <c r="L7" s="15" t="s">
        <v>25</v>
      </c>
      <c r="M7" s="15" t="s">
        <v>26</v>
      </c>
      <c r="N7" s="15">
        <v>1724522352047</v>
      </c>
      <c r="O7" s="14">
        <v>1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33.5" customHeight="1" x14ac:dyDescent="0.35">
      <c r="A8" s="14" t="s">
        <v>18</v>
      </c>
      <c r="B8" s="15">
        <v>30010446509</v>
      </c>
      <c r="C8" s="15" t="s">
        <v>45</v>
      </c>
      <c r="D8" s="14">
        <f t="shared" si="0"/>
        <v>2</v>
      </c>
      <c r="E8" s="14">
        <v>24</v>
      </c>
      <c r="F8" s="15" t="s">
        <v>46</v>
      </c>
      <c r="G8" s="15" t="s">
        <v>50</v>
      </c>
      <c r="H8" s="14">
        <v>1</v>
      </c>
      <c r="I8" s="15" t="s">
        <v>29</v>
      </c>
      <c r="J8" s="15" t="s">
        <v>30</v>
      </c>
      <c r="K8" s="16" t="s">
        <v>51</v>
      </c>
      <c r="L8" s="15" t="s">
        <v>25</v>
      </c>
      <c r="M8" s="15" t="s">
        <v>26</v>
      </c>
      <c r="N8" s="15">
        <v>1724522599755</v>
      </c>
      <c r="O8" s="14">
        <v>1</v>
      </c>
      <c r="P8" s="15">
        <v>1</v>
      </c>
      <c r="S8" s="20"/>
      <c r="T8" s="28" t="s">
        <v>52</v>
      </c>
      <c r="U8" s="29" t="s">
        <v>53</v>
      </c>
      <c r="V8" s="29" t="s">
        <v>5</v>
      </c>
      <c r="W8" s="29" t="s">
        <v>6</v>
      </c>
      <c r="X8" s="29" t="s">
        <v>54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55</v>
      </c>
      <c r="AE8" s="31"/>
      <c r="AF8" s="32" cm="1">
        <f t="array" ref="AF8:AF10">IF(B2="","",_xlfn.UNIQUE(_xlfn._xlws.FILTER($B$2:$B$2034,$A$2:$A$2034=AF5)))</f>
        <v>30010248209</v>
      </c>
    </row>
    <row r="9" spans="1:32" ht="12.5" customHeight="1" x14ac:dyDescent="0.35">
      <c r="A9" s="14" t="s">
        <v>18</v>
      </c>
      <c r="B9" s="15">
        <v>30010646409</v>
      </c>
      <c r="C9" s="15" t="s">
        <v>56</v>
      </c>
      <c r="D9" s="14">
        <f t="shared" si="0"/>
        <v>1</v>
      </c>
      <c r="E9" s="14">
        <v>10</v>
      </c>
      <c r="F9" s="15" t="s">
        <v>34</v>
      </c>
      <c r="G9" s="15" t="s">
        <v>57</v>
      </c>
      <c r="H9" s="14">
        <v>2</v>
      </c>
      <c r="I9" s="15" t="s">
        <v>29</v>
      </c>
      <c r="J9" s="15" t="s">
        <v>23</v>
      </c>
      <c r="K9" s="16" t="s">
        <v>58</v>
      </c>
      <c r="L9" s="15" t="s">
        <v>25</v>
      </c>
      <c r="M9" s="15" t="s">
        <v>26</v>
      </c>
      <c r="N9" s="15">
        <v>1725973273482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30010446509</v>
      </c>
    </row>
    <row r="10" spans="1:32" ht="12.5" customHeight="1" x14ac:dyDescent="0.35">
      <c r="A10" s="14" t="s">
        <v>18</v>
      </c>
      <c r="B10" s="15">
        <v>30010646409</v>
      </c>
      <c r="C10" s="15" t="s">
        <v>56</v>
      </c>
      <c r="D10" s="14">
        <f t="shared" si="0"/>
        <v>2</v>
      </c>
      <c r="E10" s="14">
        <v>10</v>
      </c>
      <c r="F10" s="15" t="s">
        <v>37</v>
      </c>
      <c r="G10" s="15" t="s">
        <v>59</v>
      </c>
      <c r="H10" s="14">
        <v>1</v>
      </c>
      <c r="I10" s="15" t="s">
        <v>22</v>
      </c>
      <c r="J10" s="15" t="s">
        <v>60</v>
      </c>
      <c r="K10" s="16" t="s">
        <v>61</v>
      </c>
      <c r="L10" s="15" t="s">
        <v>25</v>
      </c>
      <c r="M10" s="15" t="s">
        <v>26</v>
      </c>
      <c r="N10" s="15">
        <v>1725973757938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30010646409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E2BFAF3-A71F-47F9-8A0A-8A4F253C2BB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2024-09-19T10:13:23Z</dcterms:created>
  <dcterms:modified xsi:type="dcterms:W3CDTF">2024-09-19T10:13:24Z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2024-09-19T10:13:24Z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72c22d4d-6e1f-485f-877f-3dbfcd0ef913</vt:lpwstr>
  </property>
  <property fmtid="{D5CDD505-2E9C-101B-9397-08002B2CF9AE}" pid="8" name="MSIP_Label_3741da7a-79c1-417c-b408-16c0bfe99fca_ContentBits">
    <vt:lpwstr>0</vt:lpwstr>
  </property>
</Properties>
</file>