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EE25EB7-C14F-4926-AC5C-9B27AA77C552}" xr6:coauthVersionLast="47" xr6:coauthVersionMax="47" xr10:uidLastSave="{00000000-0000-0000-0000-000000000000}"/>
  <bookViews>
    <workbookView xWindow="-110" yWindow="-110" windowWidth="19420" windowHeight="10420" xr2:uid="{69173186-BFC5-4795-8431-77A055A30B88}"/>
  </bookViews>
  <sheets>
    <sheet name="Guwahati02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5" i="1"/>
  <c r="D16" i="1" s="1"/>
  <c r="D17" i="1" s="1"/>
  <c r="D18" i="1" s="1"/>
  <c r="D14" i="1"/>
  <c r="D13" i="1"/>
  <c r="D12" i="1"/>
  <c r="D11" i="1"/>
  <c r="D10" i="1"/>
  <c r="T9" i="1" a="1"/>
  <c r="T9" i="1" s="1"/>
  <c r="AF8" i="1" a="1"/>
  <c r="AF8" i="1" s="1"/>
  <c r="D7" i="1"/>
  <c r="D8" i="1" s="1"/>
  <c r="D9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<sst xmlns="http://schemas.openxmlformats.org/spreadsheetml/2006/main" count="207" uniqueCount="84">
  <si>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</si>
  <si>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</si>
  <si>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</si>
  <si>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</si>
  <si>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</si>
  <si>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</si>
  <si>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</si>
  <si>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</si>
  <si>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</si>
  <si>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</si>
  <si>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</si>
  <si>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</si>
  <si>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</si>
  <si>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</si>
  <si>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</si>
  <si>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</si>
  <si>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</si>
  <si>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</si>
  <si>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</si>
  <si>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</si>
  <si>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Cereals</t>
  </si>
  <si>
    <t>Cerelac Grains &amp; Fruits Stage 5 18-24 Months 300 G</t>
  </si>
  <si>
    <t>Carton Box</t>
  </si>
  <si>
    <t xml:space="preserve">Chemist                       </t>
  </si>
  <si>
    <t>339.0</t>
  </si>
  <si>
    <t xml:space="preserve"> </t>
  </si>
  <si>
    <t>Yes</t>
  </si>
  <si>
    <t>Assam Bhim +  + 300</t>
  </si>
  <si>
    <t>335.0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</si>
  <si>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</si>
  <si>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Wipes</t>
  </si>
  <si>
    <t>Mee Mee Caring Baby Wipes 72 N</t>
  </si>
  <si>
    <t>NA(Others)</t>
  </si>
  <si>
    <t>99.0</t>
  </si>
  <si>
    <t>Disposable Diapers/Nappy Pads</t>
  </si>
  <si>
    <t>Babyhug Advanced Soft Pants XL 12 Hours dryness 56 N</t>
  </si>
  <si>
    <t>1299.0</t>
  </si>
  <si>
    <t>Select Member ID</t>
  </si>
  <si>
    <t/>
  </si>
  <si>
    <t>&lt;&lt;-- Click on left cell to select memberID</t>
  </si>
  <si>
    <t>Infant Milk Powder</t>
  </si>
  <si>
    <t>MMS Stage 3 12-24 Months Follow Up 400 G</t>
  </si>
  <si>
    <t>Metal Tin</t>
  </si>
  <si>
    <t>595.0</t>
  </si>
  <si>
    <t>Member Name</t>
  </si>
  <si>
    <t>Sangita Das</t>
  </si>
  <si>
    <t>Mamy Poko Pants Extra Absorb Extra Large 32 N</t>
  </si>
  <si>
    <t>Reliance Market ( Smart/Smart Point)</t>
  </si>
  <si>
    <t>749.0</t>
  </si>
  <si>
    <t>MeberID</t>
  </si>
  <si>
    <t>Nan Pro 4 After 18 Months 400 G</t>
  </si>
  <si>
    <t>625.0</t>
  </si>
  <si>
    <t>Purchase_ID</t>
  </si>
  <si>
    <t>Purchase Date</t>
  </si>
  <si>
    <t>No. of packs</t>
  </si>
  <si>
    <t>Trip_ID</t>
  </si>
  <si>
    <t>Cerelac Rice Stage 1 6 Months+ 300 G</t>
  </si>
  <si>
    <t>265.0</t>
  </si>
  <si>
    <t>Dhirumoni Dakuwa</t>
  </si>
  <si>
    <t>Pampers All-Round Protection L 58 N</t>
  </si>
  <si>
    <t xml:space="preserve">Kirana                        </t>
  </si>
  <si>
    <t>1399.0</t>
  </si>
  <si>
    <t>Dolly kalita Das</t>
  </si>
  <si>
    <t>Baby Bar Soaps / Liquid Soaps</t>
  </si>
  <si>
    <t>Himalaya Baby Soap 75 G</t>
  </si>
  <si>
    <t>62.0</t>
  </si>
  <si>
    <t>Barnala tumung</t>
  </si>
  <si>
    <t>Mamy Poko Pants Standard Medium 32 N</t>
  </si>
  <si>
    <t>399.0</t>
  </si>
  <si>
    <t>Matushree Nath Barman</t>
  </si>
  <si>
    <t>Mothercare Quick Absorb Diaper Pants Large 42 N</t>
  </si>
  <si>
    <t xml:space="preserve">Vishal Megamart               </t>
  </si>
  <si>
    <t>999.0</t>
  </si>
  <si>
    <t>Rupamani</t>
  </si>
  <si>
    <t>Mamy Poko Pants Standard Small 64 N</t>
  </si>
  <si>
    <t>599.0</t>
  </si>
  <si>
    <t>Mamy Poko Pants Standard Small 10 N</t>
  </si>
  <si>
    <t>Mamy Poko Pants Standard Medium 4 N</t>
  </si>
  <si>
    <t>48.0</t>
  </si>
  <si>
    <t>Lactogen Pro 2 Carton     Pro 2 400 G</t>
  </si>
  <si>
    <t>485.0</t>
  </si>
  <si>
    <t>Mamy Poko Pants Extra Absorb Medium 48 N</t>
  </si>
  <si>
    <t>Mitali Barman</t>
  </si>
  <si>
    <t xml:space="preserve">Apna Bazaar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</si>
</sst>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CD358B6-5304-4640-89FC-FBF1CF98287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CC3D-4543-4CAA-8B8E-F97471A3F2E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Guwahati0229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250010127609</v>
      </c>
      <c r="C2" s="15" t="s">
        <v>19</v>
      </c>
      <c r="D2" s="14">
        <f t="shared" ref="D2:D20" si="0">IF(B2=B1,1+D1,1)</f>
        <v>1</v>
      </c>
      <c r="E2" s="14">
        <v>6</v>
      </c>
      <c r="F2" s="15" t="s">
        <v>20</v>
      </c>
      <c r="G2" s="15" t="s">
        <v>21</v>
      </c>
      <c r="H2" s="14">
        <v>3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1725682847006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250010127609</v>
      </c>
      <c r="C3" s="15" t="s">
        <v>19</v>
      </c>
      <c r="D3" s="14">
        <f t="shared" si="0"/>
        <v>2</v>
      </c>
      <c r="E3" s="14">
        <v>6</v>
      </c>
      <c r="F3" s="15" t="s">
        <v>20</v>
      </c>
      <c r="G3" s="15" t="s">
        <v>27</v>
      </c>
      <c r="H3" s="14">
        <v>2</v>
      </c>
      <c r="I3" s="15" t="s">
        <v>22</v>
      </c>
      <c r="J3" s="15" t="s">
        <v>23</v>
      </c>
      <c r="K3" s="16" t="s">
        <v>28</v>
      </c>
      <c r="L3" s="15" t="s">
        <v>25</v>
      </c>
      <c r="M3" s="15" t="s">
        <v>26</v>
      </c>
      <c r="N3" s="15">
        <v>1725682847006</v>
      </c>
      <c r="O3" s="14">
        <v>2</v>
      </c>
      <c r="P3" s="15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250010127609</v>
      </c>
      <c r="C4" s="15" t="s">
        <v>19</v>
      </c>
      <c r="D4" s="14">
        <f t="shared" si="0"/>
        <v>3</v>
      </c>
      <c r="E4" s="14">
        <v>6</v>
      </c>
      <c r="F4" s="15" t="s">
        <v>30</v>
      </c>
      <c r="G4" s="15" t="s">
        <v>31</v>
      </c>
      <c r="H4" s="14">
        <v>1</v>
      </c>
      <c r="I4" s="15" t="s">
        <v>32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1725682847006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250010127609</v>
      </c>
      <c r="C5" s="15" t="s">
        <v>19</v>
      </c>
      <c r="D5" s="14">
        <f t="shared" si="0"/>
        <v>4</v>
      </c>
      <c r="E5" s="14">
        <v>6</v>
      </c>
      <c r="F5" s="15" t="s">
        <v>34</v>
      </c>
      <c r="G5" s="15" t="s">
        <v>35</v>
      </c>
      <c r="H5" s="14">
        <v>1</v>
      </c>
      <c r="I5" s="15" t="s">
        <v>32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1725682847006</v>
      </c>
      <c r="O5" s="14">
        <v>4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Guwahati0229</v>
      </c>
    </row>
    <row r="6" spans="1:32" ht="12.5" customHeight="1" x14ac:dyDescent="0.35">
      <c r="A6" s="14" t="s">
        <v>18</v>
      </c>
      <c r="B6" s="15">
        <v>250010127609</v>
      </c>
      <c r="C6" s="15" t="s">
        <v>19</v>
      </c>
      <c r="D6" s="14">
        <f t="shared" si="0"/>
        <v>5</v>
      </c>
      <c r="E6" s="14">
        <v>6</v>
      </c>
      <c r="F6" s="15" t="s">
        <v>40</v>
      </c>
      <c r="G6" s="15" t="s">
        <v>41</v>
      </c>
      <c r="H6" s="14">
        <v>3</v>
      </c>
      <c r="I6" s="15" t="s">
        <v>42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1725682847006</v>
      </c>
      <c r="O6" s="14">
        <v>5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250010225709</v>
      </c>
      <c r="C7" s="15" t="s">
        <v>45</v>
      </c>
      <c r="D7" s="14">
        <f t="shared" si="0"/>
        <v>1</v>
      </c>
      <c r="E7" s="14">
        <v>2</v>
      </c>
      <c r="F7" s="15" t="s">
        <v>34</v>
      </c>
      <c r="G7" s="15" t="s">
        <v>46</v>
      </c>
      <c r="H7" s="14">
        <v>1</v>
      </c>
      <c r="I7" s="15" t="s">
        <v>32</v>
      </c>
      <c r="J7" s="15" t="s">
        <v>47</v>
      </c>
      <c r="K7" s="16" t="s">
        <v>48</v>
      </c>
      <c r="L7" s="15" t="s">
        <v>25</v>
      </c>
      <c r="M7" s="15" t="s">
        <v>26</v>
      </c>
      <c r="N7" s="15">
        <v>1725240611131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250010225709</v>
      </c>
      <c r="C8" s="15" t="s">
        <v>45</v>
      </c>
      <c r="D8" s="14">
        <f t="shared" si="0"/>
        <v>2</v>
      </c>
      <c r="E8" s="14">
        <v>5</v>
      </c>
      <c r="F8" s="15" t="s">
        <v>40</v>
      </c>
      <c r="G8" s="15" t="s">
        <v>50</v>
      </c>
      <c r="H8" s="14">
        <v>2</v>
      </c>
      <c r="I8" s="15" t="s">
        <v>22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1725540074828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5">IF(B2="","",_xlfn.UNIQUE(_xlfn._xlws.FILTER($B$2:$B$2034,$A$2:$A$2034=AF5)))</f>
        <v>250010127609</v>
      </c>
    </row>
    <row r="9" spans="1:32" ht="12.5" customHeight="1" x14ac:dyDescent="0.35">
      <c r="A9" s="14" t="s">
        <v>18</v>
      </c>
      <c r="B9" s="15">
        <v>250010225709</v>
      </c>
      <c r="C9" s="15" t="s">
        <v>45</v>
      </c>
      <c r="D9" s="14">
        <f t="shared" si="0"/>
        <v>3</v>
      </c>
      <c r="E9" s="14">
        <v>14</v>
      </c>
      <c r="F9" s="15" t="s">
        <v>20</v>
      </c>
      <c r="G9" s="15" t="s">
        <v>56</v>
      </c>
      <c r="H9" s="14">
        <v>1</v>
      </c>
      <c r="I9" s="15" t="s">
        <v>22</v>
      </c>
      <c r="J9" s="15" t="s">
        <v>23</v>
      </c>
      <c r="K9" s="16" t="s">
        <v>57</v>
      </c>
      <c r="L9" s="15" t="s">
        <v>25</v>
      </c>
      <c r="M9" s="15" t="s">
        <v>26</v>
      </c>
      <c r="N9" s="15">
        <v>1726289482607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250010225709</v>
      </c>
    </row>
    <row r="10" spans="1:32" ht="12.5" customHeight="1" x14ac:dyDescent="0.35">
      <c r="A10" s="14" t="s">
        <v>18</v>
      </c>
      <c r="B10" s="15">
        <v>250010331109</v>
      </c>
      <c r="C10" s="15" t="s">
        <v>58</v>
      </c>
      <c r="D10" s="14">
        <f t="shared" si="0"/>
        <v>1</v>
      </c>
      <c r="E10" s="14">
        <v>23</v>
      </c>
      <c r="F10" s="15" t="s">
        <v>34</v>
      </c>
      <c r="G10" s="15" t="s">
        <v>59</v>
      </c>
      <c r="H10" s="14">
        <v>1</v>
      </c>
      <c r="I10" s="15" t="s">
        <v>32</v>
      </c>
      <c r="J10" s="15" t="s">
        <v>60</v>
      </c>
      <c r="K10" s="16" t="s">
        <v>61</v>
      </c>
      <c r="L10" s="15" t="s">
        <v>25</v>
      </c>
      <c r="M10" s="15" t="s">
        <v>26</v>
      </c>
      <c r="N10" s="15">
        <v>1724400846161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250010331109</v>
      </c>
    </row>
    <row r="11" spans="1:32" ht="12.5" customHeight="1" x14ac:dyDescent="0.35">
      <c r="A11" s="14" t="s">
        <v>18</v>
      </c>
      <c r="B11" s="15">
        <v>250010424509</v>
      </c>
      <c r="C11" s="15" t="s">
        <v>62</v>
      </c>
      <c r="D11" s="14">
        <f t="shared" si="0"/>
        <v>1</v>
      </c>
      <c r="E11" s="14">
        <v>16</v>
      </c>
      <c r="F11" s="15" t="s">
        <v>63</v>
      </c>
      <c r="G11" s="15" t="s">
        <v>64</v>
      </c>
      <c r="H11" s="14">
        <v>1</v>
      </c>
      <c r="I11" s="15" t="s">
        <v>32</v>
      </c>
      <c r="J11" s="15" t="s">
        <v>60</v>
      </c>
      <c r="K11" s="16" t="s">
        <v>65</v>
      </c>
      <c r="L11" s="15" t="s">
        <v>25</v>
      </c>
      <c r="M11" s="15" t="s">
        <v>26</v>
      </c>
      <c r="N11" s="15">
        <v>1726454594797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250010424509</v>
      </c>
    </row>
    <row r="12" spans="1:32" ht="12.5" customHeight="1" x14ac:dyDescent="0.35">
      <c r="A12" s="14" t="s">
        <v>18</v>
      </c>
      <c r="B12" s="15">
        <v>250010427309</v>
      </c>
      <c r="C12" s="15" t="s">
        <v>66</v>
      </c>
      <c r="D12" s="14">
        <f t="shared" si="0"/>
        <v>1</v>
      </c>
      <c r="E12" s="14">
        <v>29</v>
      </c>
      <c r="F12" s="15" t="s">
        <v>34</v>
      </c>
      <c r="G12" s="15" t="s">
        <v>67</v>
      </c>
      <c r="H12" s="14">
        <v>1</v>
      </c>
      <c r="I12" s="15" t="s">
        <v>32</v>
      </c>
      <c r="J12" s="15" t="s">
        <v>60</v>
      </c>
      <c r="K12" s="16" t="s">
        <v>68</v>
      </c>
      <c r="L12" s="15" t="s">
        <v>25</v>
      </c>
      <c r="M12" s="15" t="s">
        <v>26</v>
      </c>
      <c r="N12" s="15">
        <v>1725027271800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250010427309</v>
      </c>
    </row>
    <row r="13" spans="1:32" ht="12.5" customHeight="1" x14ac:dyDescent="0.35">
      <c r="A13" s="14" t="s">
        <v>18</v>
      </c>
      <c r="B13" s="15">
        <v>250010623109</v>
      </c>
      <c r="C13" s="15" t="s">
        <v>69</v>
      </c>
      <c r="D13" s="14">
        <f t="shared" si="0"/>
        <v>1</v>
      </c>
      <c r="E13" s="14">
        <v>22</v>
      </c>
      <c r="F13" s="15" t="s">
        <v>34</v>
      </c>
      <c r="G13" s="15" t="s">
        <v>70</v>
      </c>
      <c r="H13" s="14">
        <v>1</v>
      </c>
      <c r="I13" s="15" t="s">
        <v>32</v>
      </c>
      <c r="J13" s="15" t="s">
        <v>71</v>
      </c>
      <c r="K13" s="16" t="s">
        <v>72</v>
      </c>
      <c r="L13" s="15" t="s">
        <v>25</v>
      </c>
      <c r="M13" s="15" t="s">
        <v>26</v>
      </c>
      <c r="N13" s="15">
        <v>1724399632237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250010623109</v>
      </c>
    </row>
    <row r="14" spans="1:32" ht="12.5" customHeight="1" x14ac:dyDescent="0.35">
      <c r="A14" s="14" t="s">
        <v>18</v>
      </c>
      <c r="B14" s="15">
        <v>250010632109</v>
      </c>
      <c r="C14" s="15" t="s">
        <v>73</v>
      </c>
      <c r="D14" s="14">
        <f t="shared" si="0"/>
        <v>1</v>
      </c>
      <c r="E14" s="14">
        <v>24</v>
      </c>
      <c r="F14" s="15" t="s">
        <v>34</v>
      </c>
      <c r="G14" s="15" t="s">
        <v>74</v>
      </c>
      <c r="H14" s="14">
        <v>1</v>
      </c>
      <c r="I14" s="15" t="s">
        <v>32</v>
      </c>
      <c r="J14" s="15" t="s">
        <v>60</v>
      </c>
      <c r="K14" s="16" t="s">
        <v>75</v>
      </c>
      <c r="L14" s="15" t="s">
        <v>25</v>
      </c>
      <c r="M14" s="15" t="s">
        <v>26</v>
      </c>
      <c r="N14" s="15">
        <v>1724742510664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250010632109</v>
      </c>
    </row>
    <row r="15" spans="1:32" ht="12.5" customHeight="1" x14ac:dyDescent="0.35">
      <c r="A15" s="14" t="s">
        <v>18</v>
      </c>
      <c r="B15" s="15">
        <v>250010632109</v>
      </c>
      <c r="C15" s="15" t="s">
        <v>73</v>
      </c>
      <c r="D15" s="14">
        <f t="shared" si="0"/>
        <v>2</v>
      </c>
      <c r="E15" s="14">
        <v>1</v>
      </c>
      <c r="F15" s="15" t="s">
        <v>34</v>
      </c>
      <c r="G15" s="15" t="s">
        <v>76</v>
      </c>
      <c r="H15" s="14">
        <v>1</v>
      </c>
      <c r="I15" s="15" t="s">
        <v>32</v>
      </c>
      <c r="J15" s="15" t="s">
        <v>60</v>
      </c>
      <c r="K15" s="16" t="s">
        <v>33</v>
      </c>
      <c r="L15" s="15" t="s">
        <v>25</v>
      </c>
      <c r="M15" s="15" t="s">
        <v>26</v>
      </c>
      <c r="N15" s="15">
        <v>1725605041433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250010727409</v>
      </c>
    </row>
    <row r="16" spans="1:32" ht="12.5" customHeight="1" x14ac:dyDescent="0.35">
      <c r="A16" s="14" t="s">
        <v>18</v>
      </c>
      <c r="B16" s="15">
        <v>250010632109</v>
      </c>
      <c r="C16" s="15" t="s">
        <v>73</v>
      </c>
      <c r="D16" s="14">
        <f t="shared" si="0"/>
        <v>3</v>
      </c>
      <c r="E16" s="14">
        <v>1</v>
      </c>
      <c r="F16" s="15" t="s">
        <v>34</v>
      </c>
      <c r="G16" s="15" t="s">
        <v>77</v>
      </c>
      <c r="H16" s="14">
        <v>1</v>
      </c>
      <c r="I16" s="15" t="s">
        <v>32</v>
      </c>
      <c r="J16" s="15" t="s">
        <v>60</v>
      </c>
      <c r="K16" s="16" t="s">
        <v>78</v>
      </c>
      <c r="L16" s="15" t="s">
        <v>25</v>
      </c>
      <c r="M16" s="15" t="s">
        <v>26</v>
      </c>
      <c r="N16" s="15">
        <v>1725605041433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250010632109</v>
      </c>
      <c r="C17" s="15" t="s">
        <v>73</v>
      </c>
      <c r="D17" s="14">
        <f t="shared" si="0"/>
        <v>4</v>
      </c>
      <c r="E17" s="14">
        <v>1</v>
      </c>
      <c r="F17" s="15" t="s">
        <v>40</v>
      </c>
      <c r="G17" s="15" t="s">
        <v>79</v>
      </c>
      <c r="H17" s="14">
        <v>1</v>
      </c>
      <c r="I17" s="15" t="s">
        <v>22</v>
      </c>
      <c r="J17" s="15" t="s">
        <v>60</v>
      </c>
      <c r="K17" s="16" t="s">
        <v>80</v>
      </c>
      <c r="L17" s="15" t="s">
        <v>25</v>
      </c>
      <c r="M17" s="15" t="s">
        <v>26</v>
      </c>
      <c r="N17" s="15">
        <v>1725605041433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250010632109</v>
      </c>
      <c r="C18" s="15" t="s">
        <v>73</v>
      </c>
      <c r="D18" s="14">
        <f t="shared" si="0"/>
        <v>5</v>
      </c>
      <c r="E18" s="14">
        <v>6</v>
      </c>
      <c r="F18" s="15" t="s">
        <v>34</v>
      </c>
      <c r="G18" s="15" t="s">
        <v>81</v>
      </c>
      <c r="H18" s="14">
        <v>1</v>
      </c>
      <c r="I18" s="15" t="s">
        <v>32</v>
      </c>
      <c r="J18" s="15" t="s">
        <v>60</v>
      </c>
      <c r="K18" s="16" t="s">
        <v>75</v>
      </c>
      <c r="L18" s="15" t="s">
        <v>25</v>
      </c>
      <c r="M18" s="15" t="s">
        <v>26</v>
      </c>
      <c r="N18" s="15">
        <v>1725605041433</v>
      </c>
      <c r="O18" s="14">
        <v>4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250010727409</v>
      </c>
      <c r="C19" s="15" t="s">
        <v>82</v>
      </c>
      <c r="D19" s="14">
        <f t="shared" si="0"/>
        <v>1</v>
      </c>
      <c r="E19" s="14">
        <v>10</v>
      </c>
      <c r="F19" s="15" t="s">
        <v>30</v>
      </c>
      <c r="G19" s="15" t="s">
        <v>31</v>
      </c>
      <c r="H19" s="14">
        <v>1</v>
      </c>
      <c r="I19" s="15" t="s">
        <v>32</v>
      </c>
      <c r="J19" s="15" t="s">
        <v>60</v>
      </c>
      <c r="K19" s="16" t="s">
        <v>33</v>
      </c>
      <c r="L19" s="15" t="s">
        <v>25</v>
      </c>
      <c r="M19" s="15" t="s">
        <v>26</v>
      </c>
      <c r="N19" s="15">
        <v>1726069976769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250010727409</v>
      </c>
      <c r="C20" s="15" t="s">
        <v>82</v>
      </c>
      <c r="D20" s="14">
        <f t="shared" si="0"/>
        <v>2</v>
      </c>
      <c r="E20" s="14">
        <v>10</v>
      </c>
      <c r="F20" s="15" t="s">
        <v>30</v>
      </c>
      <c r="G20" s="15" t="s">
        <v>31</v>
      </c>
      <c r="H20" s="14">
        <v>72</v>
      </c>
      <c r="I20" s="15" t="s">
        <v>32</v>
      </c>
      <c r="J20" s="15" t="s">
        <v>83</v>
      </c>
      <c r="K20" s="16" t="s">
        <v>33</v>
      </c>
      <c r="L20" s="15" t="s">
        <v>25</v>
      </c>
      <c r="M20" s="15" t="s">
        <v>26</v>
      </c>
      <c r="N20" s="15">
        <v>1726070534427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B69D6D-0C53-4C06-8598-F4763C3EA8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2024-09-19T10:13:47Z</dcterms:created>
  <dcterms:modified xsi:type="dcterms:W3CDTF">2024-09-19T10:13:47Z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8ab520b5-842a-45d2-b79a-1158bf6f0e68</vt:lpwstr>
  </property>
  <property fmtid="{D5CDD505-2E9C-101B-9397-08002B2CF9AE}" pid="8" name="MSIP_Label_3741da7a-79c1-417c-b408-16c0bfe99fca_ContentBits">
    <vt:lpwstr>0</vt:lpwstr>
  </property>
</Properties>
</file>