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0D04B1D-BA15-4BE1-8BE9-B42C7AF08884}" xr6:coauthVersionLast="47" xr6:coauthVersionMax="47" xr10:uidLastSave="{00000000-0000-0000-0000-000000000000}"/>
  <bookViews>
    <workbookView xWindow="-110" yWindow="-110" windowWidth="19420" windowHeight="10420" xr2:uid="{5F2A7A9C-059C-4AAF-906D-A33DAA0FFE83}"/>
  </bookViews>
  <sheets>
    <sheet name="Guwahati29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T9" i="1" a="1"/>
  <c r="T9" i="1" s="1"/>
  <c r="D9" i="1"/>
  <c r="D7" i="1"/>
  <c r="D8" i="1" s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<sst xmlns="http://schemas.openxmlformats.org/spreadsheetml/2006/main" count="162" uniqueCount="81">
  <si>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</si>
  <si>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</si>
  <si>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</si>
  <si>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</si>
  <si>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</si>
  <si>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</si>
  <si>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</si>
  <si>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</si>
  <si>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</si>
  <si>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</si>
  <si>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</si>
  <si>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</si>
  <si>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</si>
  <si>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</si>
  <si>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</si>
  <si>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</si>
  <si>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</si>
  <si>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</si>
  <si>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</si>
  <si>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</si>
  <si>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Bar Soaps / Liquid Soaps</t>
  </si>
  <si>
    <t>Babyhug Gentle Cleansing Milky Soap +  + 25</t>
  </si>
  <si>
    <t>NA(Others)</t>
  </si>
  <si>
    <t xml:space="preserve">Kirana                        </t>
  </si>
  <si>
    <t>0.0</t>
  </si>
  <si>
    <t xml:space="preserve"> </t>
  </si>
  <si>
    <t>Yes</t>
  </si>
  <si>
    <t>Sikha Bejbaruah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</si>
  <si>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</si>
  <si>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</si>
  <si>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</si>
  <si>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</si>
  <si>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</si>
  <si>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</si>
  <si>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Mee Mee Caring Baby Wipes 72 N</t>
  </si>
  <si>
    <t>99.0</t>
  </si>
  <si>
    <t>Manju Pathak</t>
  </si>
  <si>
    <t>Disposable Diapers/Nappy Pads</t>
  </si>
  <si>
    <t>Mamy Poko Pants Extra Absorb Large 5 N</t>
  </si>
  <si>
    <t>Apollo Pharmacy</t>
  </si>
  <si>
    <t>Select Member ID</t>
  </si>
  <si>
    <t/>
  </si>
  <si>
    <t>&lt;&lt;-- Click on left cell to select memberID</t>
  </si>
  <si>
    <t>Bidya Chetri</t>
  </si>
  <si>
    <t>Mamy Poko Pants Extra Absorb Medium 22 N</t>
  </si>
  <si>
    <t>399.0</t>
  </si>
  <si>
    <t>Member Name</t>
  </si>
  <si>
    <t>Manisha Kalita Hazarika</t>
  </si>
  <si>
    <t>Pampers Happy SkinPants Small Aloe Vera Lotion( 4-8kg) 2 N</t>
  </si>
  <si>
    <t>20.0</t>
  </si>
  <si>
    <t>MeberID</t>
  </si>
  <si>
    <t>Baby Lotions</t>
  </si>
  <si>
    <t>Himalaya Extra Soft &amp; Gentle Baby Cream 30 M</t>
  </si>
  <si>
    <t>Plastic Tube</t>
  </si>
  <si>
    <t>50.0</t>
  </si>
  <si>
    <t>Purchase_ID</t>
  </si>
  <si>
    <t>Purchase Date</t>
  </si>
  <si>
    <t>No. of packs</t>
  </si>
  <si>
    <t>Trip_ID</t>
  </si>
  <si>
    <t>Munmi Boruah</t>
  </si>
  <si>
    <t>Alfbaby Super Duper Dry Comfy XL Pants (12-17kg) 56 N</t>
  </si>
  <si>
    <t>35.0</t>
  </si>
  <si>
    <t>Puja das</t>
  </si>
  <si>
    <t>Pampers Happy SkinPants Medium Aloe Vera Lotion(7-12kg) 2 N</t>
  </si>
  <si>
    <t>25.0</t>
  </si>
  <si>
    <t>Dalima Kumari Bhuyan</t>
  </si>
  <si>
    <t>Johnson's Baby Powder 100 G</t>
  </si>
  <si>
    <t>115.0</t>
  </si>
  <si>
    <t>Bharti das</t>
  </si>
  <si>
    <t>Mamy Poko Pants Standard Large +  + 28</t>
  </si>
  <si>
    <t>Flipkart</t>
  </si>
  <si>
    <t>Jayashri baishya</t>
  </si>
  <si>
    <t>Johnson's Baby Cream 30 G</t>
  </si>
  <si>
    <t>65.0</t>
  </si>
  <si>
    <t>Sangita Barman</t>
  </si>
  <si>
    <t xml:space="preserve">Chemist                       </t>
  </si>
  <si>
    <t>BARNALI DAS</t>
  </si>
  <si>
    <t>Baby Milk Food Drinks</t>
  </si>
  <si>
    <t>Junior Horlicks 123456 Vanilla Jar 500 G</t>
  </si>
  <si>
    <t>Plastic Jar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</si>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</sst>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A6367A-5437-47D6-895A-3B8D2405D8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B6CA-48DD-4F16-9F5D-5F15114FFA3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Guwahati2992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250010222809</v>
      </c>
      <c r="C2" s="15" t="s">
        <v>19</v>
      </c>
      <c r="D2" s="14">
        <f t="shared" ref="D2:D15" si="0">IF(B2=B1,1+D1,1)</f>
        <v>1</v>
      </c>
      <c r="E2" s="14">
        <v>9</v>
      </c>
      <c r="F2" s="15" t="s">
        <v>20</v>
      </c>
      <c r="G2" s="15" t="s">
        <v>21</v>
      </c>
      <c r="H2" s="14">
        <v>25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1725883298943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250010224909</v>
      </c>
      <c r="C3" s="15" t="s">
        <v>27</v>
      </c>
      <c r="D3" s="14">
        <f t="shared" si="0"/>
        <v>1</v>
      </c>
      <c r="E3" s="14">
        <v>7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1725732229383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250010224909</v>
      </c>
      <c r="C4" s="15" t="s">
        <v>27</v>
      </c>
      <c r="D4" s="14">
        <f t="shared" si="0"/>
        <v>2</v>
      </c>
      <c r="E4" s="14">
        <v>7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1725732229383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250010322909</v>
      </c>
      <c r="C5" s="15" t="s">
        <v>36</v>
      </c>
      <c r="D5" s="14">
        <f t="shared" si="0"/>
        <v>1</v>
      </c>
      <c r="E5" s="14">
        <v>16</v>
      </c>
      <c r="F5" s="15" t="s">
        <v>37</v>
      </c>
      <c r="G5" s="15" t="s">
        <v>38</v>
      </c>
      <c r="H5" s="14">
        <v>1</v>
      </c>
      <c r="I5" s="15" t="s">
        <v>22</v>
      </c>
      <c r="J5" s="15" t="s">
        <v>39</v>
      </c>
      <c r="K5" s="16" t="s">
        <v>35</v>
      </c>
      <c r="L5" s="15" t="s">
        <v>25</v>
      </c>
      <c r="M5" s="15" t="s">
        <v>26</v>
      </c>
      <c r="N5" s="15">
        <v>1726592731633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Guwahati2992</v>
      </c>
    </row>
    <row r="6" spans="1:32" ht="12.5" customHeight="1" x14ac:dyDescent="0.35">
      <c r="A6" s="14" t="s">
        <v>18</v>
      </c>
      <c r="B6" s="15">
        <v>250010326209</v>
      </c>
      <c r="C6" s="15" t="s">
        <v>43</v>
      </c>
      <c r="D6" s="14">
        <f t="shared" si="0"/>
        <v>1</v>
      </c>
      <c r="E6" s="14">
        <v>10</v>
      </c>
      <c r="F6" s="15" t="s">
        <v>37</v>
      </c>
      <c r="G6" s="15" t="s">
        <v>44</v>
      </c>
      <c r="H6" s="14">
        <v>1</v>
      </c>
      <c r="I6" s="15" t="s">
        <v>22</v>
      </c>
      <c r="J6" s="15" t="s">
        <v>39</v>
      </c>
      <c r="K6" s="16" t="s">
        <v>45</v>
      </c>
      <c r="L6" s="15" t="s">
        <v>25</v>
      </c>
      <c r="M6" s="15" t="s">
        <v>26</v>
      </c>
      <c r="N6" s="15">
        <v>1726032481437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250010430209</v>
      </c>
      <c r="C7" s="15" t="s">
        <v>47</v>
      </c>
      <c r="D7" s="14">
        <f t="shared" si="0"/>
        <v>1</v>
      </c>
      <c r="E7" s="14">
        <v>28</v>
      </c>
      <c r="F7" s="15" t="s">
        <v>37</v>
      </c>
      <c r="G7" s="15" t="s">
        <v>48</v>
      </c>
      <c r="H7" s="14">
        <v>2</v>
      </c>
      <c r="I7" s="15" t="s">
        <v>22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1724847280907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250010430209</v>
      </c>
      <c r="C8" s="15" t="s">
        <v>47</v>
      </c>
      <c r="D8" s="14">
        <f t="shared" si="0"/>
        <v>2</v>
      </c>
      <c r="E8" s="14">
        <v>17</v>
      </c>
      <c r="F8" s="15" t="s">
        <v>51</v>
      </c>
      <c r="G8" s="15" t="s">
        <v>52</v>
      </c>
      <c r="H8" s="14">
        <v>1</v>
      </c>
      <c r="I8" s="15" t="s">
        <v>53</v>
      </c>
      <c r="J8" s="15" t="s">
        <v>23</v>
      </c>
      <c r="K8" s="16" t="s">
        <v>54</v>
      </c>
      <c r="L8" s="15" t="s">
        <v>25</v>
      </c>
      <c r="M8" s="15" t="s">
        <v>26</v>
      </c>
      <c r="N8" s="15">
        <v>1726589139929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9">IF(B2="","",_xlfn.UNIQUE(_xlfn._xlws.FILTER($B$2:$B$2034,$A$2:$A$2034=AF5)))</f>
        <v>250010222809</v>
      </c>
    </row>
    <row r="9" spans="1:32" ht="12.5" customHeight="1" x14ac:dyDescent="0.35">
      <c r="A9" s="14" t="s">
        <v>18</v>
      </c>
      <c r="B9" s="15">
        <v>250010523909</v>
      </c>
      <c r="C9" s="15" t="s">
        <v>59</v>
      </c>
      <c r="D9" s="14">
        <f t="shared" si="0"/>
        <v>1</v>
      </c>
      <c r="E9" s="14">
        <v>16</v>
      </c>
      <c r="F9" s="15" t="s">
        <v>37</v>
      </c>
      <c r="G9" s="15" t="s">
        <v>60</v>
      </c>
      <c r="H9" s="14">
        <v>1</v>
      </c>
      <c r="I9" s="15" t="s">
        <v>22</v>
      </c>
      <c r="J9" s="15" t="s">
        <v>23</v>
      </c>
      <c r="K9" s="16" t="s">
        <v>61</v>
      </c>
      <c r="L9" s="15" t="s">
        <v>25</v>
      </c>
      <c r="M9" s="15" t="s">
        <v>26</v>
      </c>
      <c r="N9" s="15">
        <v>1726589762777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250010224909</v>
      </c>
    </row>
    <row r="10" spans="1:32" ht="12.5" customHeight="1" x14ac:dyDescent="0.35">
      <c r="A10" s="14" t="s">
        <v>18</v>
      </c>
      <c r="B10" s="15">
        <v>250010529109</v>
      </c>
      <c r="C10" s="15" t="s">
        <v>62</v>
      </c>
      <c r="D10" s="14">
        <f t="shared" si="0"/>
        <v>1</v>
      </c>
      <c r="E10" s="14">
        <v>12</v>
      </c>
      <c r="F10" s="15" t="s">
        <v>37</v>
      </c>
      <c r="G10" s="15" t="s">
        <v>63</v>
      </c>
      <c r="H10" s="14">
        <v>2</v>
      </c>
      <c r="I10" s="15" t="s">
        <v>22</v>
      </c>
      <c r="J10" s="15" t="s">
        <v>23</v>
      </c>
      <c r="K10" s="16" t="s">
        <v>64</v>
      </c>
      <c r="L10" s="15" t="s">
        <v>25</v>
      </c>
      <c r="M10" s="15" t="s">
        <v>26</v>
      </c>
      <c r="N10" s="15">
        <v>1726231606481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250010322909</v>
      </c>
    </row>
    <row r="11" spans="1:32" ht="12.5" customHeight="1" x14ac:dyDescent="0.35">
      <c r="A11" s="14" t="s">
        <v>18</v>
      </c>
      <c r="B11" s="15">
        <v>250010623709</v>
      </c>
      <c r="C11" s="15" t="s">
        <v>65</v>
      </c>
      <c r="D11" s="14">
        <f t="shared" si="0"/>
        <v>1</v>
      </c>
      <c r="E11" s="14">
        <v>12</v>
      </c>
      <c r="F11" s="15" t="s">
        <v>28</v>
      </c>
      <c r="G11" s="15" t="s">
        <v>66</v>
      </c>
      <c r="H11" s="14">
        <v>1</v>
      </c>
      <c r="I11" s="15" t="s">
        <v>30</v>
      </c>
      <c r="J11" s="15" t="s">
        <v>23</v>
      </c>
      <c r="K11" s="16" t="s">
        <v>67</v>
      </c>
      <c r="L11" s="15" t="s">
        <v>25</v>
      </c>
      <c r="M11" s="15" t="s">
        <v>26</v>
      </c>
      <c r="N11" s="15">
        <v>1726148752759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250010326209</v>
      </c>
    </row>
    <row r="12" spans="1:32" ht="12.5" customHeight="1" x14ac:dyDescent="0.35">
      <c r="A12" s="14" t="s">
        <v>18</v>
      </c>
      <c r="B12" s="15">
        <v>250010630709</v>
      </c>
      <c r="C12" s="15" t="s">
        <v>68</v>
      </c>
      <c r="D12" s="14">
        <f t="shared" si="0"/>
        <v>1</v>
      </c>
      <c r="E12" s="14">
        <v>11</v>
      </c>
      <c r="F12" s="15" t="s">
        <v>37</v>
      </c>
      <c r="G12" s="15" t="s">
        <v>69</v>
      </c>
      <c r="H12" s="14">
        <v>1</v>
      </c>
      <c r="I12" s="15" t="s">
        <v>22</v>
      </c>
      <c r="J12" s="15" t="s">
        <v>70</v>
      </c>
      <c r="K12" s="16" t="s">
        <v>45</v>
      </c>
      <c r="L12" s="15" t="s">
        <v>25</v>
      </c>
      <c r="M12" s="15" t="s">
        <v>26</v>
      </c>
      <c r="N12" s="15">
        <v>1726156613154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250010430209</v>
      </c>
    </row>
    <row r="13" spans="1:32" ht="12.5" customHeight="1" x14ac:dyDescent="0.35">
      <c r="A13" s="14" t="s">
        <v>18</v>
      </c>
      <c r="B13" s="15">
        <v>250010631509</v>
      </c>
      <c r="C13" s="15" t="s">
        <v>71</v>
      </c>
      <c r="D13" s="14">
        <f t="shared" si="0"/>
        <v>1</v>
      </c>
      <c r="E13" s="14">
        <v>13</v>
      </c>
      <c r="F13" s="15" t="s">
        <v>51</v>
      </c>
      <c r="G13" s="15" t="s">
        <v>72</v>
      </c>
      <c r="H13" s="14">
        <v>1</v>
      </c>
      <c r="I13" s="15" t="s">
        <v>53</v>
      </c>
      <c r="J13" s="15" t="s">
        <v>23</v>
      </c>
      <c r="K13" s="16" t="s">
        <v>73</v>
      </c>
      <c r="L13" s="15" t="s">
        <v>25</v>
      </c>
      <c r="M13" s="15" t="s">
        <v>26</v>
      </c>
      <c r="N13" s="15">
        <v>1726323320456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250010523909</v>
      </c>
    </row>
    <row r="14" spans="1:32" ht="12.5" customHeight="1" x14ac:dyDescent="0.35">
      <c r="A14" s="14" t="s">
        <v>18</v>
      </c>
      <c r="B14" s="15">
        <v>250010633509</v>
      </c>
      <c r="C14" s="15" t="s">
        <v>74</v>
      </c>
      <c r="D14" s="14">
        <f t="shared" si="0"/>
        <v>1</v>
      </c>
      <c r="E14" s="14">
        <v>8</v>
      </c>
      <c r="F14" s="15" t="s">
        <v>37</v>
      </c>
      <c r="G14" s="15" t="s">
        <v>48</v>
      </c>
      <c r="H14" s="14">
        <v>10</v>
      </c>
      <c r="I14" s="15" t="s">
        <v>22</v>
      </c>
      <c r="J14" s="15" t="s">
        <v>75</v>
      </c>
      <c r="K14" s="16" t="s">
        <v>49</v>
      </c>
      <c r="L14" s="15" t="s">
        <v>25</v>
      </c>
      <c r="M14" s="15" t="s">
        <v>26</v>
      </c>
      <c r="N14" s="15">
        <v>1726595247804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250010529109</v>
      </c>
    </row>
    <row r="15" spans="1:32" ht="12.5" customHeight="1" x14ac:dyDescent="0.35">
      <c r="A15" s="14" t="s">
        <v>18</v>
      </c>
      <c r="B15" s="15">
        <v>250010723409</v>
      </c>
      <c r="C15" s="15" t="s">
        <v>76</v>
      </c>
      <c r="D15" s="14">
        <f t="shared" si="0"/>
        <v>1</v>
      </c>
      <c r="E15" s="14">
        <v>8</v>
      </c>
      <c r="F15" s="15" t="s">
        <v>77</v>
      </c>
      <c r="G15" s="15" t="s">
        <v>78</v>
      </c>
      <c r="H15" s="14">
        <v>1</v>
      </c>
      <c r="I15" s="15" t="s">
        <v>79</v>
      </c>
      <c r="J15" s="15" t="s">
        <v>23</v>
      </c>
      <c r="K15" s="16" t="s">
        <v>80</v>
      </c>
      <c r="L15" s="15" t="s">
        <v>25</v>
      </c>
      <c r="M15" s="15" t="s">
        <v>26</v>
      </c>
      <c r="N15" s="15">
        <v>1724585207581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250010623709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250010630709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250010631509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250010633509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250010723409</v>
      </c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3DAF17-CC30-4A96-AFFE-163CD65EAC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2024-09-19T10:13:54Z</dcterms:created>
  <dcterms:modified xsi:type="dcterms:W3CDTF">2024-09-19T10:13:55Z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83915fd1-cdb5-413f-a17b-14bb0eca3eaa</vt:lpwstr>
  </property>
  <property fmtid="{D5CDD505-2E9C-101B-9397-08002B2CF9AE}" pid="8" name="MSIP_Label_3741da7a-79c1-417c-b408-16c0bfe99fca_ContentBits">
    <vt:lpwstr>0</vt:lpwstr>
  </property>
</Properties>
</file>