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B5BE3CF6-D8F0-4AD3-B0F4-D403E9250A2E}" xr6:coauthVersionLast="47" xr6:coauthVersionMax="47" xr10:uidLastSave="{00000000-0000-0000-0000-000000000000}"/>
  <bookViews>
    <workbookView xWindow="-110" yWindow="-110" windowWidth="19420" windowHeight="10420" xr2:uid="{0BB2A8BE-1048-455D-8E8A-35028BB77D4C}"/>
  </bookViews>
  <sheets>
    <sheet name="Lucknow43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8" i="1"/>
  <c r="D9" i="1" s="1"/>
  <c r="D10" i="1" s="1"/>
  <c r="D7" i="1"/>
  <c r="V6" i="1"/>
  <c r="AF5" i="1"/>
  <c r="U1" i="1" s="1"/>
  <c r="D5" i="1"/>
  <c r="D6" i="1" s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<sst xmlns="http://schemas.openxmlformats.org/spreadsheetml/2006/main" count="117" uniqueCount="59">
  <si>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</si>
  <si>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</si>
  <si>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</si>
  <si>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</si>
  <si>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</si>
  <si>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</si>
  <si>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</si>
  <si>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</si>
  <si>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</si>
  <si>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</si>
  <si>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</si>
  <si>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</si>
  <si>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</si>
  <si>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</si>
  <si>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</si>
  <si>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</si>
  <si>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</si>
  <si>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</si>
  <si>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Lucknow432</t>
  </si>
  <si>
    <t>Garima</t>
  </si>
  <si>
    <t>Disposable Diapers/Nappy Pads</t>
  </si>
  <si>
    <t>Mamy Poko Pants Extra Absorb Extra Large (9-14kg) 70 N</t>
  </si>
  <si>
    <t>NA(Others)</t>
  </si>
  <si>
    <t xml:space="preserve">Chemist                       </t>
  </si>
  <si>
    <t>1249.0</t>
  </si>
  <si>
    <t xml:space="preserve"> </t>
  </si>
  <si>
    <t>Uttar Pradesh</t>
  </si>
  <si>
    <t>Geeta Bhadhuria</t>
  </si>
  <si>
    <t>Pampers All-Round Prot S 4-8kg +  + 42</t>
  </si>
  <si>
    <t>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</si>
  <si>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</si>
  <si>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Pooja singh</t>
  </si>
  <si>
    <t>Baby Lotions</t>
  </si>
  <si>
    <t>Himalaya Baby Cream 200 M</t>
  </si>
  <si>
    <t>Plastic Tube</t>
  </si>
  <si>
    <t>270.0</t>
  </si>
  <si>
    <t>Baby Wipes</t>
  </si>
  <si>
    <t>Softsens Baby Wipes +  + 72</t>
  </si>
  <si>
    <t>90.0</t>
  </si>
  <si>
    <t>Select Member ID</t>
  </si>
  <si>
    <t/>
  </si>
  <si>
    <t>&lt;&lt;-- Click on left cell to select memberID</t>
  </si>
  <si>
    <t>Baby Bar Soaps / Liquid Soaps</t>
  </si>
  <si>
    <t>Johnson's Baby Blossom 75 G</t>
  </si>
  <si>
    <t xml:space="preserve">CSD Canteen                   </t>
  </si>
  <si>
    <t>62.0</t>
  </si>
  <si>
    <t>Member Name</t>
  </si>
  <si>
    <t>Maneesha bharti</t>
  </si>
  <si>
    <t>Mamy Poko Pants Large (9-14)Kg 30 N</t>
  </si>
  <si>
    <t>MeberID</t>
  </si>
  <si>
    <t>Pro-Ease  Loving Luxury Diaper Pants Medium 7 N</t>
  </si>
  <si>
    <t>26.0</t>
  </si>
  <si>
    <t>Item</t>
  </si>
  <si>
    <t>Little Angel PopularPants Medium 1 N</t>
  </si>
  <si>
    <t>11.0</t>
  </si>
  <si>
    <t>Infant Milk Powder</t>
  </si>
  <si>
    <t>Lactogen Stage 2 After 6 Months 400 G</t>
  </si>
  <si>
    <t>Carton Box</t>
  </si>
  <si>
    <t>400.0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</si>
</sst>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D678A-479C-422B-AD57-D38FC4352764}">
  <sheetPr codeName="Sheet229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Lucknow432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270020145609</v>
      </c>
      <c r="C2" s="10" t="s">
        <v>19</v>
      </c>
      <c r="D2" s="10">
        <f t="shared" ref="D2:D10" si="0">IF(B2=B1,1+D1,1)</f>
        <v>1</v>
      </c>
      <c r="E2" s="10">
        <v>6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1676609790509</v>
      </c>
      <c r="N2" s="10">
        <v>1</v>
      </c>
      <c r="O2" s="10" t="s">
        <v>26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270020247109</v>
      </c>
      <c r="C3" s="10" t="s">
        <v>27</v>
      </c>
      <c r="D3" s="10">
        <f t="shared" si="0"/>
        <v>1</v>
      </c>
      <c r="E3" s="10">
        <v>2</v>
      </c>
      <c r="F3" s="10" t="s">
        <v>20</v>
      </c>
      <c r="G3" s="10" t="s">
        <v>28</v>
      </c>
      <c r="H3" s="10">
        <v>42</v>
      </c>
      <c r="I3" s="10" t="s">
        <v>22</v>
      </c>
      <c r="J3" s="10" t="s">
        <v>23</v>
      </c>
      <c r="K3" s="11" t="s">
        <v>29</v>
      </c>
      <c r="L3" s="10" t="s">
        <v>25</v>
      </c>
      <c r="M3" s="10">
        <v>1675344356022</v>
      </c>
      <c r="N3" s="10">
        <v>1</v>
      </c>
      <c r="O3" s="10" t="s">
        <v>26</v>
      </c>
      <c r="P3" s="10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270020247509</v>
      </c>
      <c r="C4" s="10" t="s">
        <v>31</v>
      </c>
      <c r="D4" s="10">
        <f t="shared" si="0"/>
        <v>1</v>
      </c>
      <c r="E4" s="10">
        <v>22</v>
      </c>
      <c r="F4" s="10" t="s">
        <v>32</v>
      </c>
      <c r="G4" s="10" t="s">
        <v>33</v>
      </c>
      <c r="H4" s="10">
        <v>1</v>
      </c>
      <c r="I4" s="10" t="s">
        <v>34</v>
      </c>
      <c r="J4" s="10" t="s">
        <v>23</v>
      </c>
      <c r="K4" s="11" t="s">
        <v>35</v>
      </c>
      <c r="L4" s="10" t="s">
        <v>25</v>
      </c>
      <c r="M4" s="10">
        <v>1674559859565</v>
      </c>
      <c r="N4" s="10">
        <v>1</v>
      </c>
      <c r="O4" s="10" t="s">
        <v>26</v>
      </c>
      <c r="P4" s="10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270020247509</v>
      </c>
      <c r="C5" s="10" t="s">
        <v>31</v>
      </c>
      <c r="D5" s="10">
        <f t="shared" si="0"/>
        <v>2</v>
      </c>
      <c r="E5" s="10">
        <v>8</v>
      </c>
      <c r="F5" s="10" t="s">
        <v>36</v>
      </c>
      <c r="G5" s="10" t="s">
        <v>37</v>
      </c>
      <c r="H5" s="10">
        <v>72</v>
      </c>
      <c r="I5" s="10" t="s">
        <v>22</v>
      </c>
      <c r="J5" s="10" t="s">
        <v>23</v>
      </c>
      <c r="K5" s="11" t="s">
        <v>38</v>
      </c>
      <c r="L5" s="10" t="s">
        <v>25</v>
      </c>
      <c r="M5" s="10">
        <v>1676463223296</v>
      </c>
      <c r="N5" s="10">
        <v>1</v>
      </c>
      <c r="O5" s="10" t="s">
        <v>26</v>
      </c>
      <c r="P5" s="10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Lucknow432</v>
      </c>
    </row>
    <row r="6" spans="1:32" ht="14.5" customHeight="1" x14ac:dyDescent="0.35">
      <c r="A6" s="10" t="s">
        <v>18</v>
      </c>
      <c r="B6" s="10">
        <v>270020247509</v>
      </c>
      <c r="C6" s="10" t="s">
        <v>31</v>
      </c>
      <c r="D6" s="10">
        <f t="shared" si="0"/>
        <v>3</v>
      </c>
      <c r="E6" s="10">
        <v>13</v>
      </c>
      <c r="F6" s="10" t="s">
        <v>42</v>
      </c>
      <c r="G6" s="10" t="s">
        <v>43</v>
      </c>
      <c r="H6" s="10">
        <v>1</v>
      </c>
      <c r="I6" s="10" t="s">
        <v>22</v>
      </c>
      <c r="J6" s="10" t="s">
        <v>44</v>
      </c>
      <c r="K6" s="11" t="s">
        <v>45</v>
      </c>
      <c r="L6" s="10" t="s">
        <v>25</v>
      </c>
      <c r="M6" s="10">
        <v>1676298741131</v>
      </c>
      <c r="N6" s="10">
        <v>1</v>
      </c>
      <c r="O6" s="10" t="s">
        <v>26</v>
      </c>
      <c r="P6" s="10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270020446709</v>
      </c>
      <c r="C7" s="10" t="s">
        <v>47</v>
      </c>
      <c r="D7" s="10">
        <f t="shared" si="0"/>
        <v>1</v>
      </c>
      <c r="E7" s="10">
        <v>2</v>
      </c>
      <c r="F7" s="10" t="s">
        <v>20</v>
      </c>
      <c r="G7" s="10" t="s">
        <v>48</v>
      </c>
      <c r="H7" s="10">
        <v>30</v>
      </c>
      <c r="I7" s="10" t="s">
        <v>22</v>
      </c>
      <c r="J7" s="10" t="s">
        <v>23</v>
      </c>
      <c r="K7" s="11" t="s">
        <v>29</v>
      </c>
      <c r="L7" s="10" t="s">
        <v>25</v>
      </c>
      <c r="M7" s="10">
        <v>1675918421273</v>
      </c>
      <c r="N7" s="10">
        <v>1</v>
      </c>
      <c r="O7" s="10" t="s">
        <v>26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28" customHeight="1" x14ac:dyDescent="0.35">
      <c r="A8" s="10" t="s">
        <v>18</v>
      </c>
      <c r="B8" s="10">
        <v>270020446709</v>
      </c>
      <c r="C8" s="10" t="s">
        <v>47</v>
      </c>
      <c r="D8" s="10">
        <f t="shared" si="0"/>
        <v>2</v>
      </c>
      <c r="E8" s="10">
        <v>8</v>
      </c>
      <c r="F8" s="10" t="s">
        <v>20</v>
      </c>
      <c r="G8" s="10" t="s">
        <v>50</v>
      </c>
      <c r="H8" s="10">
        <v>8</v>
      </c>
      <c r="I8" s="10" t="s">
        <v>22</v>
      </c>
      <c r="J8" s="10" t="s">
        <v>23</v>
      </c>
      <c r="K8" s="11" t="s">
        <v>51</v>
      </c>
      <c r="L8" s="10" t="s">
        <v>25</v>
      </c>
      <c r="M8" s="10">
        <v>1675918702516</v>
      </c>
      <c r="N8" s="10">
        <v>1</v>
      </c>
      <c r="O8" s="10" t="s">
        <v>26</v>
      </c>
      <c r="P8" s="10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52</v>
      </c>
      <c r="AE8" s="26"/>
      <c r="AF8" s="10" cm="1">
        <f t="array" ref="AF8:AF11">IF(B2="","",_xlfn.UNIQUE(_xlfn._xlws.FILTER($B$2:$B$2034,$A$2:$A$2034=AF5)))</f>
        <v>270020145609</v>
      </c>
    </row>
    <row r="9" spans="1:32" ht="14.5" customHeight="1" x14ac:dyDescent="0.35">
      <c r="A9" s="10" t="s">
        <v>18</v>
      </c>
      <c r="B9" s="10">
        <v>270020446709</v>
      </c>
      <c r="C9" s="10" t="s">
        <v>47</v>
      </c>
      <c r="D9" s="10">
        <f t="shared" si="0"/>
        <v>3</v>
      </c>
      <c r="E9" s="10">
        <v>9</v>
      </c>
      <c r="F9" s="10" t="s">
        <v>20</v>
      </c>
      <c r="G9" s="10" t="s">
        <v>53</v>
      </c>
      <c r="H9" s="10">
        <v>24</v>
      </c>
      <c r="I9" s="10" t="s">
        <v>22</v>
      </c>
      <c r="J9" s="10" t="s">
        <v>23</v>
      </c>
      <c r="K9" s="11" t="s">
        <v>54</v>
      </c>
      <c r="L9" s="10" t="s">
        <v>25</v>
      </c>
      <c r="M9" s="10">
        <v>1675918603846</v>
      </c>
      <c r="N9" s="10">
        <v>1</v>
      </c>
      <c r="O9" s="10" t="s">
        <v>26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270020247109</v>
      </c>
    </row>
    <row r="10" spans="1:32" ht="14.5" customHeight="1" x14ac:dyDescent="0.35">
      <c r="A10" s="10" t="s">
        <v>18</v>
      </c>
      <c r="B10" s="10">
        <v>270020446709</v>
      </c>
      <c r="C10" s="10" t="s">
        <v>47</v>
      </c>
      <c r="D10" s="10">
        <f t="shared" si="0"/>
        <v>4</v>
      </c>
      <c r="E10" s="10">
        <v>9</v>
      </c>
      <c r="F10" s="10" t="s">
        <v>55</v>
      </c>
      <c r="G10" s="10" t="s">
        <v>56</v>
      </c>
      <c r="H10" s="10">
        <v>4</v>
      </c>
      <c r="I10" s="10" t="s">
        <v>57</v>
      </c>
      <c r="J10" s="10" t="s">
        <v>23</v>
      </c>
      <c r="K10" s="11" t="s">
        <v>58</v>
      </c>
      <c r="L10" s="10" t="s">
        <v>25</v>
      </c>
      <c r="M10" s="10">
        <v>1675918186470</v>
      </c>
      <c r="N10" s="10">
        <v>1</v>
      </c>
      <c r="O10" s="10" t="s">
        <v>26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270020247509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270020446709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605D498B-70D1-4558-A8F7-ED37D038947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Lucknow432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2023-02-17T16:51:23Z</dcterms:created>
  <dcterms:modified xsi:type="dcterms:W3CDTF">2023-02-17T16:51:23Z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2023-02-17T16:51:23Z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002affc0-8fef-4596-9ae5-b6b9fcee90c7</vt:lpwstr>
  </property>
  <property fmtid="{D5CDD505-2E9C-101B-9397-08002B2CF9AE}" pid="8" name="MSIP_Label_3741da7a-79c1-417c-b408-16c0bfe99fca_ContentBits">
    <vt:lpwstr>0</vt:lpwstr>
  </property>
</Properties>
</file>