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5BE9314-90CA-4B58-BF21-536F54DF5003}" xr6:coauthVersionLast="47" xr6:coauthVersionMax="47" xr10:uidLastSave="{00000000-0000-0000-0000-000000000000}"/>
  <bookViews>
    <workbookView xWindow="-110" yWindow="-110" windowWidth="19420" windowHeight="10420" xr2:uid="{2D814C56-11B2-41B5-9D09-317F2C5C22E5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T9" i="1" a="1"/>
  <c r="T9" i="1" s="1"/>
  <c r="D9" i="1"/>
  <c r="D10" i="1" s="1"/>
  <c r="D11" i="1" s="1"/>
  <c r="D12" i="1" s="1"/>
  <c r="D13" i="1" s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<sst xmlns="http://schemas.openxmlformats.org/spreadsheetml/2006/main" count="153" uniqueCount="74">
  <si>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</si>
  <si>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</si>
  <si>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</si>
  <si>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</si>
  <si>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</si>
  <si>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</si>
  <si>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</si>
  <si>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</si>
  <si>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</si>
  <si>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</si>
  <si>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</si>
  <si>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</si>
  <si>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</si>
  <si>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</si>
  <si>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</si>
  <si>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</si>
  <si>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</si>
  <si>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</si>
  <si>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</si>
  <si>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</si>
  <si>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Baby Massage Oil</t>
  </si>
  <si>
    <t>Figaro Olive Oil 200 M</t>
  </si>
  <si>
    <t>Metal Can</t>
  </si>
  <si>
    <t xml:space="preserve">Chemist                       </t>
  </si>
  <si>
    <t>245.0</t>
  </si>
  <si>
    <t xml:space="preserve"> </t>
  </si>
  <si>
    <t>Chhattisgarh</t>
  </si>
  <si>
    <t>Disposable Diapers/Nappy Pads</t>
  </si>
  <si>
    <t>Mamy Poko Pants Standard Medium 32 N</t>
  </si>
  <si>
    <t>NA(Others)</t>
  </si>
  <si>
    <t>Apollo Pharmacy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</si>
  <si>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</si>
  <si>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</si>
  <si>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Reshmi Gole</t>
  </si>
  <si>
    <t>Infant Milk Powder</t>
  </si>
  <si>
    <t>Lactogen Stage 1 Upto 6 Months 400 G</t>
  </si>
  <si>
    <t>Carton Box</t>
  </si>
  <si>
    <t>415.0</t>
  </si>
  <si>
    <t>Shitala gadawal</t>
  </si>
  <si>
    <t>Baby Cereals</t>
  </si>
  <si>
    <t>Ceregrow 2-5 Years MultiGrain Milk &amp; Fruits 300 G</t>
  </si>
  <si>
    <t>305.0</t>
  </si>
  <si>
    <t>Select Member ID</t>
  </si>
  <si>
    <t/>
  </si>
  <si>
    <t>&lt;&lt;-- Click on left cell to select memberID</t>
  </si>
  <si>
    <t>Smriti Vishwakarma</t>
  </si>
  <si>
    <t>Baby Bar Soaps / Liquid Soaps</t>
  </si>
  <si>
    <t>Himalaya Baby Soap 125 G</t>
  </si>
  <si>
    <t xml:space="preserve">Big Bazaar                    </t>
  </si>
  <si>
    <t>85.0</t>
  </si>
  <si>
    <t>Member Name</t>
  </si>
  <si>
    <t>Baby Powders</t>
  </si>
  <si>
    <t>Himalaya Baby Powder 400 G</t>
  </si>
  <si>
    <t>Plastic Jar</t>
  </si>
  <si>
    <t>235.0</t>
  </si>
  <si>
    <t>MeberID</t>
  </si>
  <si>
    <t>Baby Milk Food Drinks</t>
  </si>
  <si>
    <t>cerelac +  + 300</t>
  </si>
  <si>
    <t>231.0</t>
  </si>
  <si>
    <t>Item</t>
  </si>
  <si>
    <t>Deepika  dewangan</t>
  </si>
  <si>
    <t>Johnson's Baby 75 G</t>
  </si>
  <si>
    <t>55.0</t>
  </si>
  <si>
    <t>Metal Tin</t>
  </si>
  <si>
    <t>285.0</t>
  </si>
  <si>
    <t>Mamy Poko Pants Small (4-8)Kg 44 N</t>
  </si>
  <si>
    <t>399.0</t>
  </si>
  <si>
    <t>Mamy Poko Pants Small (4-8)Kg 18 N</t>
  </si>
  <si>
    <t>Lactogen Stage 2 After 6 Months 400 G</t>
  </si>
  <si>
    <t>400.0</t>
  </si>
  <si>
    <t>Rishu Ghore</t>
  </si>
  <si>
    <t>Baby Wipes</t>
  </si>
  <si>
    <t>Novel Baby Fresh Wipes 72 N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</si>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</sst>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9B7-E167-4F03-B8E7-0BA815B4F496}">
  <sheetPr codeName="Sheet30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90040240009</v>
      </c>
      <c r="C2" s="10" t="s">
        <v>19</v>
      </c>
      <c r="D2" s="10">
        <f t="shared" ref="D2:D14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1676469774663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90040240009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1676469774663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90040341709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>
        <v>1674390108321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90040440109</v>
      </c>
      <c r="C5" s="10" t="s">
        <v>38</v>
      </c>
      <c r="D5" s="10">
        <f t="shared" si="0"/>
        <v>1</v>
      </c>
      <c r="E5" s="10">
        <v>21</v>
      </c>
      <c r="F5" s="10" t="s">
        <v>39</v>
      </c>
      <c r="G5" s="10" t="s">
        <v>40</v>
      </c>
      <c r="H5" s="10">
        <v>1</v>
      </c>
      <c r="I5" s="10" t="s">
        <v>36</v>
      </c>
      <c r="J5" s="10" t="s">
        <v>23</v>
      </c>
      <c r="K5" s="11" t="s">
        <v>41</v>
      </c>
      <c r="L5" s="10" t="s">
        <v>25</v>
      </c>
      <c r="M5" s="10">
        <v>1674387282350</v>
      </c>
      <c r="N5" s="10">
        <v>3</v>
      </c>
      <c r="O5" s="10" t="s">
        <v>26</v>
      </c>
      <c r="P5" s="10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0" t="s">
        <v>18</v>
      </c>
      <c r="B6" s="10">
        <v>90040440809</v>
      </c>
      <c r="C6" s="10" t="s">
        <v>45</v>
      </c>
      <c r="D6" s="10">
        <f t="shared" si="0"/>
        <v>1</v>
      </c>
      <c r="E6" s="10">
        <v>28</v>
      </c>
      <c r="F6" s="10" t="s">
        <v>46</v>
      </c>
      <c r="G6" s="10" t="s">
        <v>47</v>
      </c>
      <c r="H6" s="10">
        <v>1</v>
      </c>
      <c r="I6" s="10" t="s">
        <v>29</v>
      </c>
      <c r="J6" s="10" t="s">
        <v>48</v>
      </c>
      <c r="K6" s="11" t="s">
        <v>49</v>
      </c>
      <c r="L6" s="10" t="s">
        <v>25</v>
      </c>
      <c r="M6" s="10">
        <v>1675179124157</v>
      </c>
      <c r="N6" s="10">
        <v>2</v>
      </c>
      <c r="O6" s="10" t="s">
        <v>26</v>
      </c>
      <c r="P6" s="10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90040440809</v>
      </c>
      <c r="C7" s="10" t="s">
        <v>45</v>
      </c>
      <c r="D7" s="10">
        <f t="shared" si="0"/>
        <v>2</v>
      </c>
      <c r="E7" s="10">
        <v>28</v>
      </c>
      <c r="F7" s="10" t="s">
        <v>51</v>
      </c>
      <c r="G7" s="10" t="s">
        <v>52</v>
      </c>
      <c r="H7" s="10">
        <v>1</v>
      </c>
      <c r="I7" s="10" t="s">
        <v>53</v>
      </c>
      <c r="J7" s="10" t="s">
        <v>48</v>
      </c>
      <c r="K7" s="11" t="s">
        <v>54</v>
      </c>
      <c r="L7" s="10" t="s">
        <v>25</v>
      </c>
      <c r="M7" s="10">
        <v>1675179124157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0" t="s">
        <v>18</v>
      </c>
      <c r="B8" s="10">
        <v>90040440809</v>
      </c>
      <c r="C8" s="10" t="s">
        <v>45</v>
      </c>
      <c r="D8" s="10">
        <f t="shared" si="0"/>
        <v>3</v>
      </c>
      <c r="E8" s="10">
        <v>8</v>
      </c>
      <c r="F8" s="10" t="s">
        <v>56</v>
      </c>
      <c r="G8" s="10" t="s">
        <v>57</v>
      </c>
      <c r="H8" s="10">
        <v>1</v>
      </c>
      <c r="I8" s="10" t="s">
        <v>36</v>
      </c>
      <c r="J8" s="10" t="s">
        <v>48</v>
      </c>
      <c r="K8" s="11" t="s">
        <v>58</v>
      </c>
      <c r="L8" s="10" t="s">
        <v>25</v>
      </c>
      <c r="M8" s="10">
        <v>1676355223521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59</v>
      </c>
      <c r="AE8" s="26"/>
      <c r="AF8" s="10" cm="1">
        <f t="array" ref="AF8:AF13">IF(B2="","",_xlfn.UNIQUE(_xlfn._xlws.FILTER($B$2:$B$2034,$A$2:$A$2034=AF5)))</f>
        <v>90040240009</v>
      </c>
    </row>
    <row r="9" spans="1:32" ht="14.5" customHeight="1" x14ac:dyDescent="0.35">
      <c r="A9" s="10" t="s">
        <v>18</v>
      </c>
      <c r="B9" s="10">
        <v>90040440909</v>
      </c>
      <c r="C9" s="10" t="s">
        <v>60</v>
      </c>
      <c r="D9" s="10">
        <f t="shared" si="0"/>
        <v>1</v>
      </c>
      <c r="E9" s="10">
        <v>24</v>
      </c>
      <c r="F9" s="10" t="s">
        <v>46</v>
      </c>
      <c r="G9" s="10" t="s">
        <v>61</v>
      </c>
      <c r="H9" s="10">
        <v>1</v>
      </c>
      <c r="I9" s="10" t="s">
        <v>29</v>
      </c>
      <c r="J9" s="10" t="s">
        <v>23</v>
      </c>
      <c r="K9" s="11" t="s">
        <v>62</v>
      </c>
      <c r="L9" s="10" t="s">
        <v>25</v>
      </c>
      <c r="M9" s="10">
        <v>1674719731289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90040341709</v>
      </c>
    </row>
    <row r="10" spans="1:32" ht="14.5" customHeight="1" x14ac:dyDescent="0.35">
      <c r="A10" s="10" t="s">
        <v>18</v>
      </c>
      <c r="B10" s="10">
        <v>90040440909</v>
      </c>
      <c r="C10" s="10" t="s">
        <v>60</v>
      </c>
      <c r="D10" s="10">
        <f t="shared" si="0"/>
        <v>2</v>
      </c>
      <c r="E10" s="10">
        <v>26</v>
      </c>
      <c r="F10" s="10" t="s">
        <v>20</v>
      </c>
      <c r="G10" s="10" t="s">
        <v>21</v>
      </c>
      <c r="H10" s="10">
        <v>1</v>
      </c>
      <c r="I10" s="10" t="s">
        <v>63</v>
      </c>
      <c r="J10" s="10" t="s">
        <v>23</v>
      </c>
      <c r="K10" s="11" t="s">
        <v>64</v>
      </c>
      <c r="L10" s="10" t="s">
        <v>25</v>
      </c>
      <c r="M10" s="10">
        <v>1674720006883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90040440109</v>
      </c>
    </row>
    <row r="11" spans="1:32" ht="14.5" customHeight="1" x14ac:dyDescent="0.35">
      <c r="A11" s="10" t="s">
        <v>18</v>
      </c>
      <c r="B11" s="10">
        <v>90040440909</v>
      </c>
      <c r="C11" s="10" t="s">
        <v>60</v>
      </c>
      <c r="D11" s="10">
        <f t="shared" si="0"/>
        <v>3</v>
      </c>
      <c r="E11" s="10">
        <v>4</v>
      </c>
      <c r="F11" s="10" t="s">
        <v>27</v>
      </c>
      <c r="G11" s="10" t="s">
        <v>65</v>
      </c>
      <c r="H11" s="10">
        <v>1</v>
      </c>
      <c r="I11" s="10" t="s">
        <v>29</v>
      </c>
      <c r="J11" s="10" t="s">
        <v>23</v>
      </c>
      <c r="K11" s="11" t="s">
        <v>66</v>
      </c>
      <c r="L11" s="10" t="s">
        <v>25</v>
      </c>
      <c r="M11" s="10">
        <v>1675496306065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90040440809</v>
      </c>
    </row>
    <row r="12" spans="1:32" ht="14.5" customHeight="1" x14ac:dyDescent="0.35">
      <c r="A12" s="10" t="s">
        <v>18</v>
      </c>
      <c r="B12" s="10">
        <v>90040440909</v>
      </c>
      <c r="C12" s="10" t="s">
        <v>60</v>
      </c>
      <c r="D12" s="10">
        <f t="shared" si="0"/>
        <v>4</v>
      </c>
      <c r="E12" s="10">
        <v>4</v>
      </c>
      <c r="F12" s="10" t="s">
        <v>27</v>
      </c>
      <c r="G12" s="10" t="s">
        <v>67</v>
      </c>
      <c r="H12" s="10">
        <v>1</v>
      </c>
      <c r="I12" s="10" t="s">
        <v>29</v>
      </c>
      <c r="J12" s="10" t="s">
        <v>23</v>
      </c>
      <c r="K12" s="11" t="s">
        <v>66</v>
      </c>
      <c r="L12" s="10" t="s">
        <v>25</v>
      </c>
      <c r="M12" s="10">
        <v>1675522353503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90040440909</v>
      </c>
    </row>
    <row r="13" spans="1:32" ht="14.5" customHeight="1" x14ac:dyDescent="0.35">
      <c r="A13" s="10" t="s">
        <v>18</v>
      </c>
      <c r="B13" s="10">
        <v>90040440909</v>
      </c>
      <c r="C13" s="10" t="s">
        <v>60</v>
      </c>
      <c r="D13" s="10">
        <f t="shared" si="0"/>
        <v>5</v>
      </c>
      <c r="E13" s="10">
        <v>16</v>
      </c>
      <c r="F13" s="10" t="s">
        <v>34</v>
      </c>
      <c r="G13" s="10" t="s">
        <v>68</v>
      </c>
      <c r="H13" s="10">
        <v>4</v>
      </c>
      <c r="I13" s="10" t="s">
        <v>36</v>
      </c>
      <c r="J13" s="10" t="s">
        <v>23</v>
      </c>
      <c r="K13" s="11" t="s">
        <v>69</v>
      </c>
      <c r="L13" s="10" t="s">
        <v>25</v>
      </c>
      <c r="M13" s="10">
        <v>1676618619030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90040641009</v>
      </c>
    </row>
    <row r="14" spans="1:32" ht="14.5" customHeight="1" x14ac:dyDescent="0.35">
      <c r="A14" s="10" t="s">
        <v>18</v>
      </c>
      <c r="B14" s="10">
        <v>90040641009</v>
      </c>
      <c r="C14" s="10" t="s">
        <v>70</v>
      </c>
      <c r="D14" s="10">
        <f t="shared" si="0"/>
        <v>1</v>
      </c>
      <c r="E14" s="10">
        <v>27</v>
      </c>
      <c r="F14" s="10" t="s">
        <v>71</v>
      </c>
      <c r="G14" s="10" t="s">
        <v>72</v>
      </c>
      <c r="H14" s="10">
        <v>1</v>
      </c>
      <c r="I14" s="10" t="s">
        <v>29</v>
      </c>
      <c r="J14" s="10" t="s">
        <v>30</v>
      </c>
      <c r="K14" s="11" t="s">
        <v>73</v>
      </c>
      <c r="L14" s="10" t="s">
        <v>25</v>
      </c>
      <c r="M14" s="10">
        <v>1675597031247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7DEAC0-EA25-4816-8394-FE9A52600E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2023-02-17T16:51:49Z</dcterms:created>
  <dcterms:modified xsi:type="dcterms:W3CDTF">2023-02-17T16:51:49Z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cecc33fb-8f9c-42a6-aa06-a28ef61eb954</vt:lpwstr>
  </property>
  <property fmtid="{D5CDD505-2E9C-101B-9397-08002B2CF9AE}" pid="8" name="MSIP_Label_3741da7a-79c1-417c-b408-16c0bfe99fca_ContentBits">
    <vt:lpwstr>0</vt:lpwstr>
  </property>
</Properties>
</file>