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F016439-C63D-4830-AF60-E93DEB881818}" xr6:coauthVersionLast="47" xr6:coauthVersionMax="47" xr10:uidLastSave="{00000000-0000-0000-0000-000000000000}"/>
  <bookViews>
    <workbookView xWindow="-110" yWindow="-110" windowWidth="19420" windowHeight="10420" xr2:uid="{2877EA70-15B3-494E-9A2E-FA3737135935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<sst xmlns="http://schemas.openxmlformats.org/spreadsheetml/2006/main" count="197" uniqueCount="59">
  <si>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</si>
  <si>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</si>
  <si>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</si>
  <si>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</si>
  <si>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</si>
  <si>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</si>
  <si>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</si>
  <si>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</si>
  <si>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</si>
  <si>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</si>
  <si>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</si>
  <si>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</si>
  <si>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</si>
  <si>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</si>
  <si>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</si>
  <si>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</si>
  <si>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</si>
  <si>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</si>
  <si>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</si>
  <si>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Bangalore2631</t>
  </si>
  <si>
    <t>Sumathi</t>
  </si>
  <si>
    <t>A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</si>
  <si>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</si>
  <si>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</si>
  <si>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</si>
  <si>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</si>
  <si>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</si>
  <si>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Bangalore</t>
  </si>
  <si>
    <t>B</t>
  </si>
  <si>
    <t>Baby Massage Oil</t>
  </si>
  <si>
    <t>Himalaya Baby Massage Oil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</si>
  <si>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</si>
  <si>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</si>
  <si>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Shampoos /Conditioners</t>
  </si>
  <si>
    <t>Himalaya Herbals Gentle Baby 100 M</t>
  </si>
  <si>
    <t>D</t>
  </si>
  <si>
    <t>Select Member ID</t>
  </si>
  <si>
    <t>E</t>
  </si>
  <si>
    <t>Member Name</t>
  </si>
  <si>
    <t>F</t>
  </si>
  <si>
    <t>MeberID</t>
  </si>
  <si>
    <t>Girija</t>
  </si>
  <si>
    <t>Baby Bar Soaps / Liquid Soaps</t>
  </si>
  <si>
    <t>Himalaya Baby Soap 75 G</t>
  </si>
  <si>
    <t>NA(Others)</t>
  </si>
  <si>
    <t>No. of packs</t>
  </si>
  <si>
    <t>Purchase_No</t>
  </si>
  <si>
    <t>Himalaya Baby Cream 100 G</t>
  </si>
  <si>
    <t>Plastic Tube</t>
  </si>
  <si>
    <t>G</t>
  </si>
  <si>
    <t>Vijaya</t>
  </si>
  <si>
    <t>Baby Powders</t>
  </si>
  <si>
    <t>Himalaya Baby Powder 100 G</t>
  </si>
  <si>
    <t>Disposable Diapers/Nappy Pads</t>
  </si>
  <si>
    <t>Pampers Baby Dry Pants Small 2 N</t>
  </si>
  <si>
    <t>Pushppa</t>
  </si>
  <si>
    <t xml:space="preserve">Baby Hair Oils </t>
  </si>
  <si>
    <t>Johnsons Baby Hair Oil +  + 50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</si>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</sst>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201C-8B9E-4E5D-B435-E0C7F5CAC37A}">
  <sheetPr codeName="Sheet1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Bangalore2631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200010236709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95</v>
      </c>
      <c r="L2" s="14" t="s">
        <v>26</v>
      </c>
      <c r="M2" s="15">
        <v>1662009912723</v>
      </c>
      <c r="N2" s="15">
        <v>3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200010236709</v>
      </c>
      <c r="C3" s="14" t="s">
        <v>20</v>
      </c>
      <c r="D3" s="15" t="s">
        <v>28</v>
      </c>
      <c r="E3" s="15">
        <v>26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100</v>
      </c>
      <c r="L3" s="14" t="s">
        <v>26</v>
      </c>
      <c r="M3" s="15">
        <v>1662009912723</v>
      </c>
      <c r="N3" s="15">
        <v>1</v>
      </c>
      <c r="O3" s="14" t="s">
        <v>27</v>
      </c>
      <c r="P3" s="17">
        <v>100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200010236709</v>
      </c>
      <c r="C4" s="14" t="s">
        <v>20</v>
      </c>
      <c r="D4" s="15" t="s">
        <v>32</v>
      </c>
      <c r="E4" s="15">
        <v>26</v>
      </c>
      <c r="F4" s="14" t="s">
        <v>33</v>
      </c>
      <c r="G4" s="14" t="s">
        <v>34</v>
      </c>
      <c r="H4" s="15">
        <v>1</v>
      </c>
      <c r="I4" s="14" t="s">
        <v>24</v>
      </c>
      <c r="J4" s="14" t="s">
        <v>25</v>
      </c>
      <c r="K4" s="16">
        <v>90</v>
      </c>
      <c r="L4" s="14" t="s">
        <v>26</v>
      </c>
      <c r="M4" s="15">
        <v>1662009912723</v>
      </c>
      <c r="N4" s="15">
        <v>2</v>
      </c>
      <c r="O4" s="14" t="s">
        <v>27</v>
      </c>
      <c r="P4" s="17">
        <v>100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200010236709</v>
      </c>
      <c r="C5" s="14" t="s">
        <v>20</v>
      </c>
      <c r="D5" s="15" t="s">
        <v>35</v>
      </c>
      <c r="E5" s="15">
        <v>31</v>
      </c>
      <c r="F5" s="14" t="s">
        <v>29</v>
      </c>
      <c r="G5" s="14" t="s">
        <v>30</v>
      </c>
      <c r="H5" s="15">
        <v>1</v>
      </c>
      <c r="I5" s="14" t="s">
        <v>24</v>
      </c>
      <c r="J5" s="14" t="s">
        <v>25</v>
      </c>
      <c r="K5" s="16">
        <v>100</v>
      </c>
      <c r="L5" s="14" t="s">
        <v>26</v>
      </c>
      <c r="M5" s="15">
        <v>1662464051210</v>
      </c>
      <c r="N5" s="15">
        <v>1</v>
      </c>
      <c r="O5" s="14" t="s">
        <v>27</v>
      </c>
      <c r="P5" s="17">
        <v>100</v>
      </c>
      <c r="Q5" s="18">
        <v>1</v>
      </c>
      <c r="T5" s="23" t="s">
        <v>36</v>
      </c>
      <c r="U5" s="23"/>
      <c r="V5" s="24">
        <v>200010236709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Bangalore2631</v>
      </c>
    </row>
    <row r="6" spans="1:32" ht="14.5" customHeight="1" x14ac:dyDescent="0.35">
      <c r="A6" s="14" t="s">
        <v>19</v>
      </c>
      <c r="B6" s="15">
        <v>200010236709</v>
      </c>
      <c r="C6" s="14" t="s">
        <v>20</v>
      </c>
      <c r="D6" s="15" t="s">
        <v>37</v>
      </c>
      <c r="E6" s="15">
        <v>31</v>
      </c>
      <c r="F6" s="14" t="s">
        <v>33</v>
      </c>
      <c r="G6" s="14" t="s">
        <v>34</v>
      </c>
      <c r="H6" s="15">
        <v>1</v>
      </c>
      <c r="I6" s="14" t="s">
        <v>24</v>
      </c>
      <c r="J6" s="14" t="s">
        <v>25</v>
      </c>
      <c r="K6" s="16">
        <v>90</v>
      </c>
      <c r="L6" s="14" t="s">
        <v>26</v>
      </c>
      <c r="M6" s="15">
        <v>1662464051210</v>
      </c>
      <c r="N6" s="15">
        <v>3</v>
      </c>
      <c r="O6" s="14" t="s">
        <v>27</v>
      </c>
      <c r="P6" s="17">
        <v>100</v>
      </c>
      <c r="Q6" s="18">
        <v>1</v>
      </c>
      <c r="T6" s="23" t="s">
        <v>38</v>
      </c>
      <c r="U6" s="23"/>
      <c r="V6" s="26" t="str">
        <f>IFERROR(VLOOKUP($V$5,$B$1:$C$149,2,0),"Pls Select Correct MemberID")</f>
        <v>Sumathi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200010236709</v>
      </c>
      <c r="C7" s="14" t="s">
        <v>20</v>
      </c>
      <c r="D7" s="15" t="s">
        <v>39</v>
      </c>
      <c r="E7" s="15">
        <v>6</v>
      </c>
      <c r="F7" s="14" t="s">
        <v>22</v>
      </c>
      <c r="G7" s="14" t="s">
        <v>23</v>
      </c>
      <c r="H7" s="15">
        <v>1</v>
      </c>
      <c r="I7" s="14" t="s">
        <v>24</v>
      </c>
      <c r="J7" s="14" t="s">
        <v>25</v>
      </c>
      <c r="K7" s="16">
        <v>95</v>
      </c>
      <c r="L7" s="14" t="s">
        <v>26</v>
      </c>
      <c r="M7" s="15">
        <v>1662464051210</v>
      </c>
      <c r="N7" s="15">
        <v>2</v>
      </c>
      <c r="O7" s="14" t="s">
        <v>27</v>
      </c>
      <c r="P7" s="17">
        <v>100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A8" s="14" t="s">
        <v>19</v>
      </c>
      <c r="B8" s="15">
        <v>200010336809</v>
      </c>
      <c r="C8" s="14" t="s">
        <v>41</v>
      </c>
      <c r="D8" s="15" t="s">
        <v>21</v>
      </c>
      <c r="E8" s="15">
        <v>22</v>
      </c>
      <c r="F8" s="14" t="s">
        <v>42</v>
      </c>
      <c r="G8" s="14" t="s">
        <v>43</v>
      </c>
      <c r="H8" s="15">
        <v>1</v>
      </c>
      <c r="I8" s="14" t="s">
        <v>44</v>
      </c>
      <c r="J8" s="14" t="s">
        <v>25</v>
      </c>
      <c r="K8" s="16">
        <v>55</v>
      </c>
      <c r="L8" s="14" t="s">
        <v>26</v>
      </c>
      <c r="M8" s="15">
        <v>1661240229674</v>
      </c>
      <c r="N8" s="15">
        <v>1</v>
      </c>
      <c r="O8" s="14" t="s">
        <v>27</v>
      </c>
      <c r="P8" s="17">
        <v>75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46</v>
      </c>
      <c r="AE8" s="32"/>
      <c r="AF8" s="18" cm="1">
        <f t="array" ref="AF8:AF11">_xlfn.UNIQUE(_xlfn._xlws.FILTER($B$2:$B$2034,$A$2:$A$2034=AF5))</f>
        <v>200010236709</v>
      </c>
    </row>
    <row r="9" spans="1:32" ht="14.5" customHeight="1" x14ac:dyDescent="0.35">
      <c r="A9" s="14" t="s">
        <v>19</v>
      </c>
      <c r="B9" s="15">
        <v>200010336809</v>
      </c>
      <c r="C9" s="14" t="s">
        <v>41</v>
      </c>
      <c r="D9" s="15" t="s">
        <v>28</v>
      </c>
      <c r="E9" s="15">
        <v>22</v>
      </c>
      <c r="F9" s="14" t="s">
        <v>22</v>
      </c>
      <c r="G9" s="14" t="s">
        <v>23</v>
      </c>
      <c r="H9" s="15">
        <v>1</v>
      </c>
      <c r="I9" s="14" t="s">
        <v>24</v>
      </c>
      <c r="J9" s="14" t="s">
        <v>25</v>
      </c>
      <c r="K9" s="16">
        <v>95</v>
      </c>
      <c r="L9" s="14" t="s">
        <v>26</v>
      </c>
      <c r="M9" s="15">
        <v>1661240229674</v>
      </c>
      <c r="N9" s="15">
        <v>2</v>
      </c>
      <c r="O9" s="14" t="s">
        <v>27</v>
      </c>
      <c r="P9" s="17">
        <v>100</v>
      </c>
      <c r="Q9" s="18">
        <v>1</v>
      </c>
      <c r="T9" s="33" t="str" cm="1">
        <f t="array" ref="T9:AD14">IFERROR(_xlfn._xlws.FILTER(D1:N100,B1:B100=V5),"")</f>
        <v>A</v>
      </c>
      <c r="U9" s="33">
        <v>26</v>
      </c>
      <c r="V9" s="34" t="str">
        <v>Baby Lotions</v>
      </c>
      <c r="W9" s="34" t="str">
        <v>Himalaya Baby Lotion 100 M</v>
      </c>
      <c r="X9" s="33">
        <v>1</v>
      </c>
      <c r="Y9" s="35" t="str">
        <v>Plasticbottle (pet)</v>
      </c>
      <c r="Z9" s="35" t="str">
        <v xml:space="preserve">Chemist                       </v>
      </c>
      <c r="AA9" s="36">
        <v>95</v>
      </c>
      <c r="AB9" s="35" t="str">
        <v xml:space="preserve"> </v>
      </c>
      <c r="AC9" s="33">
        <v>1662009912723</v>
      </c>
      <c r="AD9" s="33">
        <v>3</v>
      </c>
      <c r="AE9" s="21"/>
      <c r="AF9" s="18">
        <v>200010336809</v>
      </c>
    </row>
    <row r="10" spans="1:32" ht="14.5" customHeight="1" x14ac:dyDescent="0.35">
      <c r="A10" s="14" t="s">
        <v>19</v>
      </c>
      <c r="B10" s="15">
        <v>200010336809</v>
      </c>
      <c r="C10" s="14" t="s">
        <v>41</v>
      </c>
      <c r="D10" s="15" t="s">
        <v>32</v>
      </c>
      <c r="E10" s="15">
        <v>22</v>
      </c>
      <c r="F10" s="14" t="s">
        <v>22</v>
      </c>
      <c r="G10" s="14" t="s">
        <v>47</v>
      </c>
      <c r="H10" s="15">
        <v>1</v>
      </c>
      <c r="I10" s="14" t="s">
        <v>48</v>
      </c>
      <c r="J10" s="14" t="s">
        <v>25</v>
      </c>
      <c r="K10" s="16">
        <v>140</v>
      </c>
      <c r="L10" s="14" t="s">
        <v>26</v>
      </c>
      <c r="M10" s="15">
        <v>1661240229674</v>
      </c>
      <c r="N10" s="15">
        <v>4</v>
      </c>
      <c r="O10" s="14" t="s">
        <v>27</v>
      </c>
      <c r="P10" s="17">
        <v>100</v>
      </c>
      <c r="Q10" s="18">
        <v>1</v>
      </c>
      <c r="T10" s="33" t="str">
        <v>B</v>
      </c>
      <c r="U10" s="33">
        <v>26</v>
      </c>
      <c r="V10" s="34" t="str">
        <v>Baby Massage Oil</v>
      </c>
      <c r="W10" s="34" t="str">
        <v>Himalaya Baby Massage Oil 100 M</v>
      </c>
      <c r="X10" s="33">
        <v>1</v>
      </c>
      <c r="Y10" s="35" t="str">
        <v>Plasticbottle (pet)</v>
      </c>
      <c r="Z10" s="35" t="str">
        <v xml:space="preserve">Chemist                       </v>
      </c>
      <c r="AA10" s="36">
        <v>100</v>
      </c>
      <c r="AB10" s="35" t="str">
        <v xml:space="preserve"> </v>
      </c>
      <c r="AC10" s="33">
        <v>1662009912723</v>
      </c>
      <c r="AD10" s="33">
        <v>1</v>
      </c>
      <c r="AE10" s="21"/>
      <c r="AF10" s="18">
        <v>200010536909</v>
      </c>
    </row>
    <row r="11" spans="1:32" ht="14.5" customHeight="1" x14ac:dyDescent="0.35">
      <c r="A11" s="14" t="s">
        <v>19</v>
      </c>
      <c r="B11" s="15">
        <v>200010336809</v>
      </c>
      <c r="C11" s="14" t="s">
        <v>41</v>
      </c>
      <c r="D11" s="15" t="s">
        <v>35</v>
      </c>
      <c r="E11" s="15">
        <v>22</v>
      </c>
      <c r="F11" s="14" t="s">
        <v>33</v>
      </c>
      <c r="G11" s="14" t="s">
        <v>34</v>
      </c>
      <c r="H11" s="15">
        <v>1</v>
      </c>
      <c r="I11" s="14" t="s">
        <v>24</v>
      </c>
      <c r="J11" s="14" t="s">
        <v>25</v>
      </c>
      <c r="K11" s="16">
        <v>90</v>
      </c>
      <c r="L11" s="14" t="s">
        <v>26</v>
      </c>
      <c r="M11" s="15">
        <v>1661240229674</v>
      </c>
      <c r="N11" s="15">
        <v>3</v>
      </c>
      <c r="O11" s="14" t="s">
        <v>27</v>
      </c>
      <c r="P11" s="17">
        <v>100</v>
      </c>
      <c r="Q11" s="18">
        <v>1</v>
      </c>
      <c r="T11" s="33" t="str">
        <v>C</v>
      </c>
      <c r="U11" s="33">
        <v>26</v>
      </c>
      <c r="V11" s="34" t="str">
        <v>Baby Shampoos /Conditioners</v>
      </c>
      <c r="W11" s="34" t="str">
        <v>Himalaya Herbals Gentle Baby 100 M</v>
      </c>
      <c r="X11" s="33">
        <v>1</v>
      </c>
      <c r="Y11" s="35" t="str">
        <v>Plasticbottle (pet)</v>
      </c>
      <c r="Z11" s="35" t="str">
        <v xml:space="preserve">Chemist                       </v>
      </c>
      <c r="AA11" s="36">
        <v>90</v>
      </c>
      <c r="AB11" s="35" t="str">
        <v xml:space="preserve"> </v>
      </c>
      <c r="AC11" s="33">
        <v>1662009912723</v>
      </c>
      <c r="AD11" s="33">
        <v>2</v>
      </c>
      <c r="AE11" s="21"/>
      <c r="AF11" s="18">
        <v>200010637009</v>
      </c>
    </row>
    <row r="12" spans="1:32" ht="14.5" customHeight="1" x14ac:dyDescent="0.35">
      <c r="A12" s="14" t="s">
        <v>19</v>
      </c>
      <c r="B12" s="15">
        <v>200010336809</v>
      </c>
      <c r="C12" s="14" t="s">
        <v>41</v>
      </c>
      <c r="D12" s="15" t="s">
        <v>37</v>
      </c>
      <c r="E12" s="15">
        <v>31</v>
      </c>
      <c r="F12" s="14" t="s">
        <v>22</v>
      </c>
      <c r="G12" s="14" t="s">
        <v>23</v>
      </c>
      <c r="H12" s="15">
        <v>1</v>
      </c>
      <c r="I12" s="14" t="s">
        <v>24</v>
      </c>
      <c r="J12" s="14" t="s">
        <v>25</v>
      </c>
      <c r="K12" s="16">
        <v>95</v>
      </c>
      <c r="L12" s="14" t="s">
        <v>26</v>
      </c>
      <c r="M12" s="15">
        <v>1662041142351</v>
      </c>
      <c r="N12" s="15">
        <v>1</v>
      </c>
      <c r="O12" s="14" t="s">
        <v>27</v>
      </c>
      <c r="P12" s="17">
        <v>100</v>
      </c>
      <c r="Q12" s="18">
        <v>1</v>
      </c>
      <c r="T12" s="33" t="str">
        <v>D</v>
      </c>
      <c r="U12" s="33">
        <v>31</v>
      </c>
      <c r="V12" s="34" t="str">
        <v>Baby Massage Oil</v>
      </c>
      <c r="W12" s="34" t="str">
        <v>Himalaya Baby Massage Oil 100 M</v>
      </c>
      <c r="X12" s="33">
        <v>1</v>
      </c>
      <c r="Y12" s="35" t="str">
        <v>Plasticbottle (pet)</v>
      </c>
      <c r="Z12" s="35" t="str">
        <v xml:space="preserve">Chemist                       </v>
      </c>
      <c r="AA12" s="36">
        <v>100</v>
      </c>
      <c r="AB12" s="35" t="str">
        <v xml:space="preserve"> </v>
      </c>
      <c r="AC12" s="33">
        <v>1662464051210</v>
      </c>
      <c r="AD12" s="33">
        <v>1</v>
      </c>
      <c r="AE12" s="21"/>
      <c r="AF12" s="22"/>
    </row>
    <row r="13" spans="1:32" ht="14.5" customHeight="1" x14ac:dyDescent="0.35">
      <c r="A13" s="14" t="s">
        <v>19</v>
      </c>
      <c r="B13" s="15">
        <v>200010336809</v>
      </c>
      <c r="C13" s="14" t="s">
        <v>41</v>
      </c>
      <c r="D13" s="15" t="s">
        <v>39</v>
      </c>
      <c r="E13" s="15">
        <v>31</v>
      </c>
      <c r="F13" s="14" t="s">
        <v>22</v>
      </c>
      <c r="G13" s="14" t="s">
        <v>47</v>
      </c>
      <c r="H13" s="15">
        <v>1</v>
      </c>
      <c r="I13" s="14" t="s">
        <v>48</v>
      </c>
      <c r="J13" s="14" t="s">
        <v>25</v>
      </c>
      <c r="K13" s="16">
        <v>140</v>
      </c>
      <c r="L13" s="14" t="s">
        <v>26</v>
      </c>
      <c r="M13" s="15">
        <v>1662041142351</v>
      </c>
      <c r="N13" s="15">
        <v>3</v>
      </c>
      <c r="O13" s="14" t="s">
        <v>27</v>
      </c>
      <c r="P13" s="17">
        <v>100</v>
      </c>
      <c r="Q13" s="18">
        <v>1</v>
      </c>
      <c r="T13" s="33" t="str">
        <v>E</v>
      </c>
      <c r="U13" s="33">
        <v>31</v>
      </c>
      <c r="V13" s="34" t="str">
        <v>Baby Shampoos /Conditioners</v>
      </c>
      <c r="W13" s="34" t="str">
        <v>Himalaya Herbals Gentle Baby 100 M</v>
      </c>
      <c r="X13" s="33">
        <v>1</v>
      </c>
      <c r="Y13" s="35" t="str">
        <v>Plasticbottle (pet)</v>
      </c>
      <c r="Z13" s="35" t="str">
        <v xml:space="preserve">Chemist                       </v>
      </c>
      <c r="AA13" s="36">
        <v>90</v>
      </c>
      <c r="AB13" s="35" t="str">
        <v xml:space="preserve"> </v>
      </c>
      <c r="AC13" s="33">
        <v>1662464051210</v>
      </c>
      <c r="AD13" s="33">
        <v>3</v>
      </c>
      <c r="AE13" s="21"/>
      <c r="AF13" s="22"/>
    </row>
    <row r="14" spans="1:32" ht="14.5" customHeight="1" x14ac:dyDescent="0.35">
      <c r="A14" s="14" t="s">
        <v>19</v>
      </c>
      <c r="B14" s="15">
        <v>200010336809</v>
      </c>
      <c r="C14" s="14" t="s">
        <v>41</v>
      </c>
      <c r="D14" s="15" t="s">
        <v>49</v>
      </c>
      <c r="E14" s="15">
        <v>31</v>
      </c>
      <c r="F14" s="14" t="s">
        <v>33</v>
      </c>
      <c r="G14" s="14" t="s">
        <v>34</v>
      </c>
      <c r="H14" s="15">
        <v>1</v>
      </c>
      <c r="I14" s="14" t="s">
        <v>24</v>
      </c>
      <c r="J14" s="14" t="s">
        <v>25</v>
      </c>
      <c r="K14" s="16">
        <v>90</v>
      </c>
      <c r="L14" s="14" t="s">
        <v>26</v>
      </c>
      <c r="M14" s="15">
        <v>1662041142351</v>
      </c>
      <c r="N14" s="15">
        <v>2</v>
      </c>
      <c r="O14" s="14" t="s">
        <v>27</v>
      </c>
      <c r="P14" s="17">
        <v>100</v>
      </c>
      <c r="Q14" s="18">
        <v>1</v>
      </c>
      <c r="T14" s="33" t="str">
        <v>F</v>
      </c>
      <c r="U14" s="33">
        <v>6</v>
      </c>
      <c r="V14" s="34" t="str">
        <v>Baby Lotions</v>
      </c>
      <c r="W14" s="34" t="str">
        <v>Himalaya Baby Lotion 100 M</v>
      </c>
      <c r="X14" s="33">
        <v>1</v>
      </c>
      <c r="Y14" s="35" t="str">
        <v>Plasticbottle (pet)</v>
      </c>
      <c r="Z14" s="35" t="str">
        <v xml:space="preserve">Chemist                       </v>
      </c>
      <c r="AA14" s="36">
        <v>95</v>
      </c>
      <c r="AB14" s="35" t="str">
        <v xml:space="preserve"> </v>
      </c>
      <c r="AC14" s="33">
        <v>1662464051210</v>
      </c>
      <c r="AD14" s="33">
        <v>2</v>
      </c>
      <c r="AE14" s="21"/>
      <c r="AF14" s="22"/>
    </row>
    <row r="15" spans="1:32" ht="14.5" customHeight="1" x14ac:dyDescent="0.35">
      <c r="A15" s="14" t="s">
        <v>19</v>
      </c>
      <c r="B15" s="15">
        <v>200010536909</v>
      </c>
      <c r="C15" s="14" t="s">
        <v>50</v>
      </c>
      <c r="D15" s="15" t="s">
        <v>21</v>
      </c>
      <c r="E15" s="15">
        <v>24</v>
      </c>
      <c r="F15" s="14" t="s">
        <v>22</v>
      </c>
      <c r="G15" s="14" t="s">
        <v>47</v>
      </c>
      <c r="H15" s="15">
        <v>1</v>
      </c>
      <c r="I15" s="14" t="s">
        <v>24</v>
      </c>
      <c r="J15" s="14" t="s">
        <v>25</v>
      </c>
      <c r="K15" s="16">
        <v>84</v>
      </c>
      <c r="L15" s="14" t="s">
        <v>26</v>
      </c>
      <c r="M15" s="15">
        <v>1661402433723</v>
      </c>
      <c r="N15" s="15">
        <v>3</v>
      </c>
      <c r="O15" s="14" t="s">
        <v>27</v>
      </c>
      <c r="P15" s="17">
        <v>100</v>
      </c>
      <c r="Q15" s="18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ht="14.5" customHeight="1" x14ac:dyDescent="0.35">
      <c r="A16" s="14" t="s">
        <v>19</v>
      </c>
      <c r="B16" s="15">
        <v>200010536909</v>
      </c>
      <c r="C16" s="14" t="s">
        <v>50</v>
      </c>
      <c r="D16" s="15" t="s">
        <v>28</v>
      </c>
      <c r="E16" s="15">
        <v>24</v>
      </c>
      <c r="F16" s="14" t="s">
        <v>51</v>
      </c>
      <c r="G16" s="14" t="s">
        <v>52</v>
      </c>
      <c r="H16" s="15">
        <v>1</v>
      </c>
      <c r="I16" s="14" t="s">
        <v>24</v>
      </c>
      <c r="J16" s="14" t="s">
        <v>25</v>
      </c>
      <c r="K16" s="16">
        <v>95</v>
      </c>
      <c r="L16" s="14" t="s">
        <v>26</v>
      </c>
      <c r="M16" s="15">
        <v>1661402433723</v>
      </c>
      <c r="N16" s="15">
        <v>2</v>
      </c>
      <c r="O16" s="14" t="s">
        <v>27</v>
      </c>
      <c r="P16" s="17">
        <v>100</v>
      </c>
      <c r="Q16" s="18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:32" ht="14.5" customHeight="1" x14ac:dyDescent="0.35">
      <c r="A17" s="14" t="s">
        <v>19</v>
      </c>
      <c r="B17" s="15">
        <v>200010536909</v>
      </c>
      <c r="C17" s="14" t="s">
        <v>50</v>
      </c>
      <c r="D17" s="15" t="s">
        <v>32</v>
      </c>
      <c r="E17" s="15">
        <v>24</v>
      </c>
      <c r="F17" s="14" t="s">
        <v>53</v>
      </c>
      <c r="G17" s="14" t="s">
        <v>54</v>
      </c>
      <c r="H17" s="15">
        <v>2</v>
      </c>
      <c r="I17" s="14" t="s">
        <v>44</v>
      </c>
      <c r="J17" s="14" t="s">
        <v>25</v>
      </c>
      <c r="K17" s="16">
        <v>20</v>
      </c>
      <c r="L17" s="14" t="s">
        <v>26</v>
      </c>
      <c r="M17" s="15">
        <v>1661402433723</v>
      </c>
      <c r="N17" s="15">
        <v>1</v>
      </c>
      <c r="O17" s="14" t="s">
        <v>27</v>
      </c>
      <c r="P17" s="17">
        <v>4</v>
      </c>
      <c r="Q17" s="18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:32" ht="14.5" customHeight="1" x14ac:dyDescent="0.35">
      <c r="A18" s="14" t="s">
        <v>19</v>
      </c>
      <c r="B18" s="15">
        <v>200010637009</v>
      </c>
      <c r="C18" s="14" t="s">
        <v>55</v>
      </c>
      <c r="D18" s="15" t="s">
        <v>21</v>
      </c>
      <c r="E18" s="15">
        <v>25</v>
      </c>
      <c r="F18" s="14" t="s">
        <v>56</v>
      </c>
      <c r="G18" s="14" t="s">
        <v>57</v>
      </c>
      <c r="H18" s="15">
        <v>1</v>
      </c>
      <c r="I18" s="14" t="s">
        <v>24</v>
      </c>
      <c r="J18" s="14" t="s">
        <v>25</v>
      </c>
      <c r="K18" s="16">
        <v>55</v>
      </c>
      <c r="L18" s="14" t="s">
        <v>26</v>
      </c>
      <c r="M18" s="15">
        <v>1661484653547</v>
      </c>
      <c r="N18" s="15">
        <v>2</v>
      </c>
      <c r="O18" s="14" t="s">
        <v>27</v>
      </c>
      <c r="P18" s="17">
        <v>50</v>
      </c>
      <c r="Q18" s="18">
        <v>1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:32" ht="14.5" customHeight="1" x14ac:dyDescent="0.35">
      <c r="A19" s="14" t="s">
        <v>19</v>
      </c>
      <c r="B19" s="15">
        <v>200010637009</v>
      </c>
      <c r="C19" s="14" t="s">
        <v>55</v>
      </c>
      <c r="D19" s="15" t="s">
        <v>28</v>
      </c>
      <c r="E19" s="15">
        <v>25</v>
      </c>
      <c r="F19" s="14" t="s">
        <v>53</v>
      </c>
      <c r="G19" s="14" t="s">
        <v>58</v>
      </c>
      <c r="H19" s="15">
        <v>3</v>
      </c>
      <c r="I19" s="14" t="s">
        <v>44</v>
      </c>
      <c r="J19" s="14" t="s">
        <v>25</v>
      </c>
      <c r="K19" s="16">
        <v>20</v>
      </c>
      <c r="L19" s="14" t="s">
        <v>26</v>
      </c>
      <c r="M19" s="15">
        <v>1661484653547</v>
      </c>
      <c r="N19" s="15">
        <v>1</v>
      </c>
      <c r="O19" s="14" t="s">
        <v>27</v>
      </c>
      <c r="P19" s="17">
        <v>6</v>
      </c>
      <c r="Q19" s="18">
        <v>1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BEB65B-DA39-4DD6-B172-2509B21C48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2022-09-19T09:21:35Z</dcterms:created>
  <dcterms:modified xsi:type="dcterms:W3CDTF">2022-09-19T09:21:35Z</dcterms:modified>
</cp:coreProperties>
</file>