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80FDA314-6EB0-45FF-84AC-14FF627A572A}" xr6:coauthVersionLast="47" xr6:coauthVersionMax="47" xr10:uidLastSave="{00000000-0000-0000-0000-000000000000}"/>
  <bookViews>
    <workbookView xWindow="-110" yWindow="-110" windowWidth="19420" windowHeight="10420" xr2:uid="{E42E6CCA-6AEC-4936-B398-4A6E01FD3599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<sst xmlns="http://schemas.openxmlformats.org/spreadsheetml/2006/main" count="53" uniqueCount="37">
  <si>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</si>
  <si>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</si>
  <si>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</si>
  <si>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</si>
  <si>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</si>
  <si>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</si>
  <si>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</si>
  <si>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</si>
  <si>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</si>
  <si>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</si>
  <si>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</si>
  <si>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</si>
  <si>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</si>
  <si>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</si>
  <si>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</si>
  <si>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</si>
  <si>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</si>
  <si>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</si>
  <si>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</si>
  <si>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ahmedabad1687</t>
  </si>
  <si>
    <t>Poonamben</t>
  </si>
  <si>
    <t>A</t>
  </si>
  <si>
    <t>Baby Bar Soaps / Liquid Soaps</t>
  </si>
  <si>
    <t>Himalaya Baby Extra Moisturizing Bar 125 G</t>
  </si>
  <si>
    <t>NA(Others)</t>
  </si>
  <si>
    <t>Flipkart</t>
  </si>
  <si>
    <t xml:space="preserve"> </t>
  </si>
  <si>
    <t>Ahmedabad</t>
  </si>
  <si>
    <t>B</t>
  </si>
  <si>
    <t>Baby Wipes</t>
  </si>
  <si>
    <t>Body Guard Premium Baby Wet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</si>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</sst>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FC27-A2F3-4E77-A966-4DB67704A895}">
  <sheetPr codeName="Sheet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ahmedabad1687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190010427009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3</v>
      </c>
      <c r="I2" s="14" t="s">
        <v>24</v>
      </c>
      <c r="J2" s="14" t="s">
        <v>25</v>
      </c>
      <c r="K2" s="16">
        <v>68</v>
      </c>
      <c r="L2" s="14" t="s">
        <v>26</v>
      </c>
      <c r="M2" s="15">
        <v>1661093775757</v>
      </c>
      <c r="N2" s="15">
        <v>1</v>
      </c>
      <c r="O2" s="14" t="s">
        <v>27</v>
      </c>
      <c r="P2" s="17">
        <v>375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190010427009</v>
      </c>
      <c r="C3" s="14" t="s">
        <v>20</v>
      </c>
      <c r="D3" s="15" t="s">
        <v>28</v>
      </c>
      <c r="E3" s="15">
        <v>21</v>
      </c>
      <c r="F3" s="14" t="s">
        <v>29</v>
      </c>
      <c r="G3" s="14" t="s">
        <v>30</v>
      </c>
      <c r="H3" s="15">
        <v>3</v>
      </c>
      <c r="I3" s="14" t="s">
        <v>24</v>
      </c>
      <c r="J3" s="14" t="s">
        <v>25</v>
      </c>
      <c r="K3" s="16">
        <v>125</v>
      </c>
      <c r="L3" s="14" t="s">
        <v>26</v>
      </c>
      <c r="M3" s="15">
        <v>1661495641663</v>
      </c>
      <c r="N3" s="15">
        <v>1</v>
      </c>
      <c r="O3" s="14" t="s">
        <v>27</v>
      </c>
      <c r="P3" s="17">
        <v>216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32</v>
      </c>
      <c r="U5" s="23"/>
      <c r="V5" s="24">
        <v>190010427009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ahmedabad1687</v>
      </c>
    </row>
    <row r="6" spans="1:32" x14ac:dyDescent="0.35">
      <c r="T6" s="23" t="s">
        <v>33</v>
      </c>
      <c r="U6" s="23"/>
      <c r="V6" s="26" t="str">
        <f>IFERROR(VLOOKUP($V$5,$B$1:$C$149,2,0),"Pls Select Correct MemberID")</f>
        <v>Poonamben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34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35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8" cm="1">
        <f t="array" ref="AF8">_xlfn.UNIQUE(_xlfn._xlws.FILTER($B$2:$B$2034,$A$2:$A$2034=AF5))</f>
        <v>190010427009</v>
      </c>
    </row>
    <row r="9" spans="1:32" x14ac:dyDescent="0.35">
      <c r="T9" s="33" t="str" cm="1">
        <f t="array" ref="T9:AD10">IFERROR(_xlfn._xlws.FILTER(D1:N100,B1:B100=V5),"")</f>
        <v>A</v>
      </c>
      <c r="U9" s="33">
        <v>21</v>
      </c>
      <c r="V9" s="34" t="str">
        <v>Baby Bar Soaps / Liquid Soaps</v>
      </c>
      <c r="W9" s="34" t="str">
        <v>Himalaya Baby Extra Moisturizing Bar 125 G</v>
      </c>
      <c r="X9" s="33">
        <v>3</v>
      </c>
      <c r="Y9" s="35" t="str">
        <v>NA(Others)</v>
      </c>
      <c r="Z9" s="35" t="str">
        <v>Flipkart</v>
      </c>
      <c r="AA9" s="36">
        <v>68</v>
      </c>
      <c r="AB9" s="35" t="str">
        <v xml:space="preserve"> </v>
      </c>
      <c r="AC9" s="33">
        <v>1661093775757</v>
      </c>
      <c r="AD9" s="33">
        <v>1</v>
      </c>
      <c r="AE9" s="21"/>
      <c r="AF9" s="18"/>
    </row>
    <row r="10" spans="1:32" x14ac:dyDescent="0.35">
      <c r="T10" s="33" t="str">
        <v>B</v>
      </c>
      <c r="U10" s="33">
        <v>21</v>
      </c>
      <c r="V10" s="34" t="str">
        <v>Baby Wipes</v>
      </c>
      <c r="W10" s="34" t="str">
        <v>Body Guard Premium Baby Wet Wipes 72 N</v>
      </c>
      <c r="X10" s="33">
        <v>3</v>
      </c>
      <c r="Y10" s="35" t="str">
        <v>NA(Others)</v>
      </c>
      <c r="Z10" s="35" t="str">
        <v>Flipkart</v>
      </c>
      <c r="AA10" s="36">
        <v>125</v>
      </c>
      <c r="AB10" s="35" t="str">
        <v xml:space="preserve"> </v>
      </c>
      <c r="AC10" s="33">
        <v>1661495641663</v>
      </c>
      <c r="AD10" s="33">
        <v>1</v>
      </c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811CB33-0ABE-40AD-903C-5EAF21802F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2022-09-19T09:21:30Z</dcterms:created>
  <dcterms:modified xsi:type="dcterms:W3CDTF">2022-09-19T09:21:31Z</dcterms:modified>
</cp:coreProperties>
</file>