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A408C5DF-B40D-401C-BEF4-62CF0845A3A2}" xr6:coauthVersionLast="47" xr6:coauthVersionMax="47" xr10:uidLastSave="{00000000-0000-0000-0000-000000000000}"/>
  <bookViews>
    <workbookView xWindow="-110" yWindow="-110" windowWidth="19420" windowHeight="10420" xr2:uid="{D2FED966-BE2E-4DF1-A1B8-BC55AE42B71E}"/>
  </bookViews>
  <sheets>
    <sheet name="Nagpur30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<sst xmlns="http://schemas.openxmlformats.org/spreadsheetml/2006/main" count="63" uniqueCount="46">
  <si>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</si>
  <si>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</si>
  <si>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</si>
  <si>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</si>
  <si>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</si>
  <si>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</si>
  <si>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</si>
  <si>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</si>
  <si>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</si>
  <si>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</si>
  <si>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</si>
  <si>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</si>
  <si>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</si>
  <si>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</si>
  <si>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</si>
  <si>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</si>
  <si>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</si>
  <si>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</si>
  <si>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Nagpur3014</t>
  </si>
  <si>
    <t>Neelam  Yadav</t>
  </si>
  <si>
    <t>Baby Lotions</t>
  </si>
  <si>
    <t>Himalaya Baby Lotion 100 M</t>
  </si>
  <si>
    <t>Plasticbottle (pet)</t>
  </si>
  <si>
    <t xml:space="preserve">Chemist                       </t>
  </si>
  <si>
    <t>110.0</t>
  </si>
  <si>
    <t xml:space="preserve"> </t>
  </si>
  <si>
    <t>Yes</t>
  </si>
  <si>
    <t>Kajal Yadav</t>
  </si>
  <si>
    <t>Baby Bar Soaps / Liquid Soaps</t>
  </si>
  <si>
    <t>Himalaya Baby Soap 75 G</t>
  </si>
  <si>
    <t>NA(Others)</t>
  </si>
  <si>
    <t xml:space="preserve">Kirana                        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</si>
  <si>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</si>
  <si>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</si>
  <si>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Disposable Diapers/Nappy Pads</t>
  </si>
  <si>
    <t>Mamy Poko Pants Extra Absorb Medium 8 N</t>
  </si>
  <si>
    <t>99.0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</si>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</sst>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B250968-EC96-4F41-97E7-5BAC223DA91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B281B-7567-4027-A5A7-CBB2E624D5E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Nagpur3014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90100446909</v>
      </c>
      <c r="C2" s="15" t="s">
        <v>19</v>
      </c>
      <c r="D2" s="16">
        <f t="shared" ref="D2:D4" si="0">IF(B2=B1,1+D1,1)</f>
        <v>1</v>
      </c>
      <c r="E2" s="16">
        <v>8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1728468631953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90100683409</v>
      </c>
      <c r="C3" s="15" t="s">
        <v>27</v>
      </c>
      <c r="D3" s="16">
        <f t="shared" si="0"/>
        <v>1</v>
      </c>
      <c r="E3" s="16">
        <v>8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31</v>
      </c>
      <c r="K3" s="17" t="s">
        <v>32</v>
      </c>
      <c r="L3" s="15" t="s">
        <v>25</v>
      </c>
      <c r="M3" s="15" t="s">
        <v>26</v>
      </c>
      <c r="N3" s="15">
        <v>1728474434439</v>
      </c>
      <c r="O3" s="16">
        <v>2</v>
      </c>
      <c r="P3" s="15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90100683409</v>
      </c>
      <c r="C4" s="15" t="s">
        <v>27</v>
      </c>
      <c r="D4" s="16">
        <f t="shared" si="0"/>
        <v>2</v>
      </c>
      <c r="E4" s="16">
        <v>8</v>
      </c>
      <c r="F4" s="15" t="s">
        <v>34</v>
      </c>
      <c r="G4" s="15" t="s">
        <v>35</v>
      </c>
      <c r="H4" s="16">
        <v>1</v>
      </c>
      <c r="I4" s="15" t="s">
        <v>30</v>
      </c>
      <c r="J4" s="15" t="s">
        <v>31</v>
      </c>
      <c r="K4" s="17" t="s">
        <v>36</v>
      </c>
      <c r="L4" s="15" t="s">
        <v>25</v>
      </c>
      <c r="M4" s="15" t="s">
        <v>26</v>
      </c>
      <c r="N4" s="15">
        <v>1728474434439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37</v>
      </c>
      <c r="U5" s="22"/>
      <c r="V5" s="23" t="s">
        <v>38</v>
      </c>
      <c r="W5" s="24" t="s">
        <v>39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Nagpur3014</v>
      </c>
    </row>
    <row r="6" spans="1:32" ht="14.5" x14ac:dyDescent="0.35">
      <c r="S6" s="21"/>
      <c r="T6" s="22" t="s">
        <v>40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41</v>
      </c>
    </row>
    <row r="8" spans="1:32" s="29" customFormat="1" ht="27.5" customHeight="1" x14ac:dyDescent="0.35">
      <c r="S8" s="30"/>
      <c r="T8" s="31" t="s">
        <v>42</v>
      </c>
      <c r="U8" s="32" t="s">
        <v>43</v>
      </c>
      <c r="V8" s="32" t="s">
        <v>5</v>
      </c>
      <c r="W8" s="32" t="s">
        <v>6</v>
      </c>
      <c r="X8" s="32" t="s">
        <v>44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45</v>
      </c>
      <c r="AE8" s="34"/>
      <c r="AF8" s="35" cm="1">
        <f t="array" ref="AF8:AF9">IF(B2="","",_xlfn.UNIQUE(_xlfn._xlws.FILTER($B$2:$B$2034,$A$2:$A$2034=AF5)))</f>
        <v>90100446909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90100683409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/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641ACDC-970B-4069-908D-609537686B4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Nagpur3014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2024-10-18T08:33:00Z</dcterms:created>
  <dcterms:modified xsi:type="dcterms:W3CDTF">2024-10-18T08:33:01Z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053b6a8b-c9e5-41e5-aa14-3f7a91f42984</vt:lpwstr>
  </property>
  <property fmtid="{D5CDD505-2E9C-101B-9397-08002B2CF9AE}" pid="8" name="MSIP_Label_3741da7a-79c1-417c-b408-16c0bfe99fca_ContentBits">
    <vt:lpwstr>0</vt:lpwstr>
  </property>
</Properties>
</file>