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284C551-FD4A-4244-92F3-E41E77AA9577}" xr6:coauthVersionLast="47" xr6:coauthVersionMax="47" xr10:uidLastSave="{00000000-0000-0000-0000-000000000000}"/>
  <bookViews>
    <workbookView xWindow="-110" yWindow="-110" windowWidth="19420" windowHeight="10420" xr2:uid="{DE16D809-2C17-485B-B3E6-65A7C2D5669C}"/>
  </bookViews>
  <sheets>
    <sheet name="Nagpur6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T9" i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<sst xmlns="http://schemas.openxmlformats.org/spreadsheetml/2006/main" count="153" uniqueCount="76">
  <si>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</si>
  <si>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</si>
  <si>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</si>
  <si>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</si>
  <si>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</si>
  <si>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</si>
  <si>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</si>
  <si>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</si>
  <si>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</si>
  <si>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</si>
  <si>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</si>
  <si>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</si>
  <si>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</si>
  <si>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</si>
  <si>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</si>
  <si>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</si>
  <si>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</si>
  <si>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</si>
  <si>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Nagpur676</t>
  </si>
  <si>
    <t>Najiya ajahar khan</t>
  </si>
  <si>
    <t>Baby Wipes</t>
  </si>
  <si>
    <t>Little's Soft cleansing Wipes 80 N</t>
  </si>
  <si>
    <t>NA(Others)</t>
  </si>
  <si>
    <t>Apollo Pharmacy</t>
  </si>
  <si>
    <t>99.0</t>
  </si>
  <si>
    <t xml:space="preserve"> </t>
  </si>
  <si>
    <t>Yes</t>
  </si>
  <si>
    <t>Lipik suryavanshi</t>
  </si>
  <si>
    <t>Disposable Diapers/Nappy Pads</t>
  </si>
  <si>
    <t>Babyhug Super Dry Pants Large      30 N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</si>
  <si>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</si>
  <si>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</si>
  <si>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</si>
  <si>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Bar Soaps / Liquid Soaps</t>
  </si>
  <si>
    <t>Himalaya Baby Soap 125 G</t>
  </si>
  <si>
    <t xml:space="preserve">Kirana                        </t>
  </si>
  <si>
    <t>69.0</t>
  </si>
  <si>
    <t>Baby Powders</t>
  </si>
  <si>
    <t>Himalaya Baby Powder 50 G</t>
  </si>
  <si>
    <t>Plastic Jar</t>
  </si>
  <si>
    <t>55.0</t>
  </si>
  <si>
    <t>Select Member ID</t>
  </si>
  <si>
    <t/>
  </si>
  <si>
    <t>&lt;&lt;-- Click on left cell to select memberID</t>
  </si>
  <si>
    <t>Nasrin Fatima</t>
  </si>
  <si>
    <t>Baby Lotions</t>
  </si>
  <si>
    <t>little angel +  + 20</t>
  </si>
  <si>
    <t>Flow wrap</t>
  </si>
  <si>
    <t xml:space="preserve">Vishal Megamart               </t>
  </si>
  <si>
    <t>310.0</t>
  </si>
  <si>
    <t>Member Name</t>
  </si>
  <si>
    <t>Himalaya Baby Soap 75 G</t>
  </si>
  <si>
    <t>62.0</t>
  </si>
  <si>
    <t>MeberID</t>
  </si>
  <si>
    <t>Babyhug Super Dry Pants Medium +  + 4</t>
  </si>
  <si>
    <t>44.0</t>
  </si>
  <si>
    <t>Purchase_ID</t>
  </si>
  <si>
    <t>Purchase Date</t>
  </si>
  <si>
    <t>No. of packs</t>
  </si>
  <si>
    <t>Trip_ID</t>
  </si>
  <si>
    <t>Shafina parvin</t>
  </si>
  <si>
    <t>Himalaya Baby Soap 50 G</t>
  </si>
  <si>
    <t>Flipkart</t>
  </si>
  <si>
    <t>300.0</t>
  </si>
  <si>
    <t>Wheezal Calendula Baby Powder 100 G</t>
  </si>
  <si>
    <t>Plasticbottle (pet)</t>
  </si>
  <si>
    <t>330.0</t>
  </si>
  <si>
    <t>Little Angel Extra Dry Pants Medium (5-11kg) 40 N</t>
  </si>
  <si>
    <t>860.0</t>
  </si>
  <si>
    <t>PriyaSuryavanshi</t>
  </si>
  <si>
    <t>Pond's Baby Powder 100 G</t>
  </si>
  <si>
    <t>140.0</t>
  </si>
  <si>
    <t>Baby Shampoos /Conditioners</t>
  </si>
  <si>
    <t>Dove Baby Rich Moisturisers +  + 340</t>
  </si>
  <si>
    <t>375.0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</si>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</sst>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A09F719-0265-4FCA-9DD3-1D8CEEF0CC7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1E42-32A1-42E6-A8B2-593C51AFF9F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90040143809</v>
      </c>
      <c r="C2" s="15" t="s">
        <v>19</v>
      </c>
      <c r="D2" s="16">
        <f t="shared" ref="D2:D14" si="0">IF(B2=B1,1+D1,1)</f>
        <v>1</v>
      </c>
      <c r="E2" s="16">
        <v>11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1729189526003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90040340709</v>
      </c>
      <c r="C3" s="15" t="s">
        <v>27</v>
      </c>
      <c r="D3" s="16">
        <f t="shared" si="0"/>
        <v>1</v>
      </c>
      <c r="E3" s="16">
        <v>3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1727975179509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90040340709</v>
      </c>
      <c r="C4" s="15" t="s">
        <v>27</v>
      </c>
      <c r="D4" s="16">
        <f t="shared" si="0"/>
        <v>2</v>
      </c>
      <c r="E4" s="16">
        <v>12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1728723660927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90040340709</v>
      </c>
      <c r="C5" s="15" t="s">
        <v>27</v>
      </c>
      <c r="D5" s="16">
        <f t="shared" si="0"/>
        <v>3</v>
      </c>
      <c r="E5" s="16">
        <v>16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30</v>
      </c>
      <c r="K5" s="17" t="s">
        <v>40</v>
      </c>
      <c r="L5" s="15" t="s">
        <v>25</v>
      </c>
      <c r="M5" s="15" t="s">
        <v>26</v>
      </c>
      <c r="N5" s="15">
        <v>1729098565875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Nagpur676</v>
      </c>
    </row>
    <row r="6" spans="1:32" ht="12.5" customHeight="1" x14ac:dyDescent="0.35">
      <c r="A6" s="14" t="s">
        <v>18</v>
      </c>
      <c r="B6" s="14">
        <v>90040445409</v>
      </c>
      <c r="C6" s="15" t="s">
        <v>44</v>
      </c>
      <c r="D6" s="16">
        <f t="shared" si="0"/>
        <v>1</v>
      </c>
      <c r="E6" s="16">
        <v>30</v>
      </c>
      <c r="F6" s="15" t="s">
        <v>45</v>
      </c>
      <c r="G6" s="15" t="s">
        <v>46</v>
      </c>
      <c r="H6" s="16">
        <v>1</v>
      </c>
      <c r="I6" s="15" t="s">
        <v>47</v>
      </c>
      <c r="J6" s="15" t="s">
        <v>48</v>
      </c>
      <c r="K6" s="17" t="s">
        <v>49</v>
      </c>
      <c r="L6" s="15" t="s">
        <v>25</v>
      </c>
      <c r="M6" s="15" t="s">
        <v>26</v>
      </c>
      <c r="N6" s="15">
        <v>1729191423777</v>
      </c>
      <c r="O6" s="16">
        <v>1</v>
      </c>
      <c r="P6" s="15">
        <v>1</v>
      </c>
      <c r="S6" s="21"/>
      <c r="T6" s="22" t="s">
        <v>50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90040445409</v>
      </c>
      <c r="C7" s="15" t="s">
        <v>44</v>
      </c>
      <c r="D7" s="16">
        <f t="shared" si="0"/>
        <v>2</v>
      </c>
      <c r="E7" s="16">
        <v>5</v>
      </c>
      <c r="F7" s="15" t="s">
        <v>33</v>
      </c>
      <c r="G7" s="15" t="s">
        <v>51</v>
      </c>
      <c r="H7" s="16">
        <v>1</v>
      </c>
      <c r="I7" s="15" t="s">
        <v>22</v>
      </c>
      <c r="J7" s="15" t="s">
        <v>48</v>
      </c>
      <c r="K7" s="17" t="s">
        <v>52</v>
      </c>
      <c r="L7" s="15" t="s">
        <v>25</v>
      </c>
      <c r="M7" s="15" t="s">
        <v>26</v>
      </c>
      <c r="N7" s="15">
        <v>1729191423777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90040445409</v>
      </c>
      <c r="C8" s="30" t="s">
        <v>44</v>
      </c>
      <c r="D8" s="31">
        <f t="shared" si="0"/>
        <v>3</v>
      </c>
      <c r="E8" s="31">
        <v>17</v>
      </c>
      <c r="F8" s="30" t="s">
        <v>28</v>
      </c>
      <c r="G8" s="30" t="s">
        <v>54</v>
      </c>
      <c r="H8" s="31">
        <v>1</v>
      </c>
      <c r="I8" s="30" t="s">
        <v>22</v>
      </c>
      <c r="J8" s="30" t="s">
        <v>48</v>
      </c>
      <c r="K8" s="32" t="s">
        <v>55</v>
      </c>
      <c r="L8" s="30" t="s">
        <v>25</v>
      </c>
      <c r="M8" s="30" t="s">
        <v>26</v>
      </c>
      <c r="N8" s="30">
        <v>1729191423777</v>
      </c>
      <c r="O8" s="31">
        <v>3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2">IF(B2="","",_xlfn.UNIQUE(_xlfn._xlws.FILTER($B$2:$B$2034,$A$2:$A$2034=AF5)))</f>
        <v>90040143809</v>
      </c>
    </row>
    <row r="9" spans="1:32" ht="12.5" customHeight="1" x14ac:dyDescent="0.35">
      <c r="A9" s="14" t="s">
        <v>18</v>
      </c>
      <c r="B9" s="14">
        <v>90040645309</v>
      </c>
      <c r="C9" s="15" t="s">
        <v>60</v>
      </c>
      <c r="D9" s="16">
        <f t="shared" si="0"/>
        <v>1</v>
      </c>
      <c r="E9" s="16">
        <v>21</v>
      </c>
      <c r="F9" s="15" t="s">
        <v>33</v>
      </c>
      <c r="G9" s="15" t="s">
        <v>61</v>
      </c>
      <c r="H9" s="16">
        <v>6</v>
      </c>
      <c r="I9" s="15" t="s">
        <v>22</v>
      </c>
      <c r="J9" s="15" t="s">
        <v>62</v>
      </c>
      <c r="K9" s="17" t="s">
        <v>63</v>
      </c>
      <c r="L9" s="15" t="s">
        <v>25</v>
      </c>
      <c r="M9" s="15" t="s">
        <v>26</v>
      </c>
      <c r="N9" s="15">
        <v>1726999521314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90040340709</v>
      </c>
    </row>
    <row r="10" spans="1:32" ht="12.5" customHeight="1" x14ac:dyDescent="0.35">
      <c r="A10" s="14" t="s">
        <v>18</v>
      </c>
      <c r="B10" s="14">
        <v>90040645309</v>
      </c>
      <c r="C10" s="15" t="s">
        <v>60</v>
      </c>
      <c r="D10" s="16">
        <f t="shared" si="0"/>
        <v>2</v>
      </c>
      <c r="E10" s="16">
        <v>21</v>
      </c>
      <c r="F10" s="15" t="s">
        <v>37</v>
      </c>
      <c r="G10" s="15" t="s">
        <v>64</v>
      </c>
      <c r="H10" s="16">
        <v>3</v>
      </c>
      <c r="I10" s="15" t="s">
        <v>65</v>
      </c>
      <c r="J10" s="15" t="s">
        <v>62</v>
      </c>
      <c r="K10" s="17" t="s">
        <v>66</v>
      </c>
      <c r="L10" s="15" t="s">
        <v>25</v>
      </c>
      <c r="M10" s="15" t="s">
        <v>26</v>
      </c>
      <c r="N10" s="15">
        <v>1727000414737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90040445409</v>
      </c>
    </row>
    <row r="11" spans="1:32" ht="12.5" customHeight="1" x14ac:dyDescent="0.35">
      <c r="A11" s="14" t="s">
        <v>18</v>
      </c>
      <c r="B11" s="14">
        <v>90040645309</v>
      </c>
      <c r="C11" s="15" t="s">
        <v>60</v>
      </c>
      <c r="D11" s="16">
        <f t="shared" si="0"/>
        <v>3</v>
      </c>
      <c r="E11" s="16">
        <v>21</v>
      </c>
      <c r="F11" s="15" t="s">
        <v>28</v>
      </c>
      <c r="G11" s="15" t="s">
        <v>67</v>
      </c>
      <c r="H11" s="16">
        <v>2</v>
      </c>
      <c r="I11" s="15" t="s">
        <v>22</v>
      </c>
      <c r="J11" s="15" t="s">
        <v>62</v>
      </c>
      <c r="K11" s="17" t="s">
        <v>68</v>
      </c>
      <c r="L11" s="15" t="s">
        <v>25</v>
      </c>
      <c r="M11" s="15" t="s">
        <v>26</v>
      </c>
      <c r="N11" s="15">
        <v>1726999814375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90040645309</v>
      </c>
    </row>
    <row r="12" spans="1:32" ht="12.5" customHeight="1" x14ac:dyDescent="0.35">
      <c r="A12" s="14" t="s">
        <v>18</v>
      </c>
      <c r="B12" s="14">
        <v>90040740609</v>
      </c>
      <c r="C12" s="15" t="s">
        <v>69</v>
      </c>
      <c r="D12" s="16">
        <f t="shared" si="0"/>
        <v>1</v>
      </c>
      <c r="E12" s="16">
        <v>22</v>
      </c>
      <c r="F12" s="15" t="s">
        <v>37</v>
      </c>
      <c r="G12" s="15" t="s">
        <v>70</v>
      </c>
      <c r="H12" s="16">
        <v>1</v>
      </c>
      <c r="I12" s="15" t="s">
        <v>65</v>
      </c>
      <c r="J12" s="15" t="s">
        <v>35</v>
      </c>
      <c r="K12" s="17" t="s">
        <v>71</v>
      </c>
      <c r="L12" s="15" t="s">
        <v>25</v>
      </c>
      <c r="M12" s="15" t="s">
        <v>26</v>
      </c>
      <c r="N12" s="15">
        <v>1726993925904</v>
      </c>
      <c r="O12" s="16">
        <v>3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90040740609</v>
      </c>
    </row>
    <row r="13" spans="1:32" ht="12.5" customHeight="1" x14ac:dyDescent="0.35">
      <c r="A13" s="14" t="s">
        <v>18</v>
      </c>
      <c r="B13" s="14">
        <v>90040740609</v>
      </c>
      <c r="C13" s="15" t="s">
        <v>69</v>
      </c>
      <c r="D13" s="16">
        <f t="shared" si="0"/>
        <v>2</v>
      </c>
      <c r="E13" s="16">
        <v>22</v>
      </c>
      <c r="F13" s="15" t="s">
        <v>72</v>
      </c>
      <c r="G13" s="15" t="s">
        <v>73</v>
      </c>
      <c r="H13" s="16">
        <v>1</v>
      </c>
      <c r="I13" s="15" t="s">
        <v>65</v>
      </c>
      <c r="J13" s="15" t="s">
        <v>35</v>
      </c>
      <c r="K13" s="17" t="s">
        <v>74</v>
      </c>
      <c r="L13" s="15" t="s">
        <v>25</v>
      </c>
      <c r="M13" s="15" t="s">
        <v>26</v>
      </c>
      <c r="N13" s="15">
        <v>1726993925904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90040740609</v>
      </c>
      <c r="C14" s="15" t="s">
        <v>69</v>
      </c>
      <c r="D14" s="16">
        <f t="shared" si="0"/>
        <v>3</v>
      </c>
      <c r="E14" s="16">
        <v>22</v>
      </c>
      <c r="F14" s="15" t="s">
        <v>28</v>
      </c>
      <c r="G14" s="15" t="s">
        <v>75</v>
      </c>
      <c r="H14" s="16">
        <v>3</v>
      </c>
      <c r="I14" s="15" t="s">
        <v>22</v>
      </c>
      <c r="J14" s="15" t="s">
        <v>35</v>
      </c>
      <c r="K14" s="17" t="s">
        <v>24</v>
      </c>
      <c r="L14" s="15" t="s">
        <v>25</v>
      </c>
      <c r="M14" s="15" t="s">
        <v>26</v>
      </c>
      <c r="N14" s="15">
        <v>1726993925904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9845B9-F7AF-4382-AE9B-4F7742FA1A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2024-10-18T08:33:17Z</dcterms:created>
  <dcterms:modified xsi:type="dcterms:W3CDTF">2024-10-18T08:33:17Z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045dd187-6409-48e5-a225-339012622c61</vt:lpwstr>
  </property>
  <property fmtid="{D5CDD505-2E9C-101B-9397-08002B2CF9AE}" pid="8" name="MSIP_Label_3741da7a-79c1-417c-b408-16c0bfe99fca_ContentBits">
    <vt:lpwstr>0</vt:lpwstr>
  </property>
</Properties>
</file>