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C2028CA-B8B6-450D-8C39-FF4028C38842}" xr6:coauthVersionLast="47" xr6:coauthVersionMax="47" xr10:uidLastSave="{00000000-0000-0000-0000-000000000000}"/>
  <bookViews>
    <workbookView xWindow="-110" yWindow="-110" windowWidth="19420" windowHeight="10420" xr2:uid="{467979E3-82ED-4774-AD05-FFD085DE5ABD}"/>
  </bookViews>
  <sheets>
    <sheet name="Patna01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<sst xmlns="http://schemas.openxmlformats.org/spreadsheetml/2006/main" count="117" uniqueCount="67">
  <si>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</si>
  <si>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</si>
  <si>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</si>
  <si>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</si>
  <si>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</si>
  <si>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</si>
  <si>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</si>
  <si>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</si>
  <si>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</si>
  <si>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</si>
  <si>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</si>
  <si>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</si>
  <si>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</si>
  <si>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</si>
  <si>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</si>
  <si>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</si>
  <si>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</si>
  <si>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</si>
  <si>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</si>
  <si>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</si>
  <si>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</si>
  <si>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</si>
  <si>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</si>
  <si>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</si>
  <si>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</si>
  <si>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</si>
  <si>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</si>
  <si>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</si>
  <si>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Yasmine bano</t>
  </si>
  <si>
    <t>Disposable Diapers/Nappy Pads</t>
  </si>
  <si>
    <t>Mamy Poko Pants Standard Medium 32 N</t>
  </si>
  <si>
    <t>NA(Others)</t>
  </si>
  <si>
    <t>399.0</t>
  </si>
  <si>
    <t>Infant Milk Powder</t>
  </si>
  <si>
    <t>AmulSpray Refill 1000 G (1 K)</t>
  </si>
  <si>
    <t>Poly Pouch</t>
  </si>
  <si>
    <t>Other Supermarket</t>
  </si>
  <si>
    <t>455.0</t>
  </si>
  <si>
    <t>Select Member ID</t>
  </si>
  <si>
    <t/>
  </si>
  <si>
    <t>&lt;&lt;-- Click on left cell to select memberID</t>
  </si>
  <si>
    <t>Seema kumari</t>
  </si>
  <si>
    <t>Baby Lotions</t>
  </si>
  <si>
    <t>Himalaya Baby Lotion 200 M</t>
  </si>
  <si>
    <t>Plastic Tube</t>
  </si>
  <si>
    <t>280.0</t>
  </si>
  <si>
    <t>Member Name</t>
  </si>
  <si>
    <t>Namita kumari</t>
  </si>
  <si>
    <t>Baby Milk Food Drinks</t>
  </si>
  <si>
    <t>Junior Horlicks 123 Vanilla Jar 500 G</t>
  </si>
  <si>
    <t>Plastic Jar</t>
  </si>
  <si>
    <t xml:space="preserve">Kirana                        </t>
  </si>
  <si>
    <t>330.0</t>
  </si>
  <si>
    <t>MeberID</t>
  </si>
  <si>
    <t>Baby Shampoos /Conditioners</t>
  </si>
  <si>
    <t>Himalaya Herbals Gentle Baby 100 M</t>
  </si>
  <si>
    <t>Plastic Tub</t>
  </si>
  <si>
    <t>105.0</t>
  </si>
  <si>
    <t>Purchase_ID</t>
  </si>
  <si>
    <t>Purchase Date</t>
  </si>
  <si>
    <t>No. of packs</t>
  </si>
  <si>
    <t>Trip_ID</t>
  </si>
  <si>
    <t>Pampers Happy SkinPants Medium Aloe Vera Lotion(7-12kg) 8 N</t>
  </si>
  <si>
    <t>99.0</t>
  </si>
  <si>
    <t>Neelam ray Mukherjee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</si>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</sst>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A3AC2A-C854-4FE4-B935-52EF43EA8E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ECC-8C33-46BF-97C5-D60834FE076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180020267409</v>
      </c>
      <c r="C2" s="15" t="s">
        <v>19</v>
      </c>
      <c r="D2" s="16">
        <f t="shared" ref="D2:D10" si="0">IF(B2=B1,1+D1,1)</f>
        <v>1</v>
      </c>
      <c r="E2" s="16">
        <v>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1728462532188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180020267409</v>
      </c>
      <c r="C3" s="15" t="s">
        <v>19</v>
      </c>
      <c r="D3" s="16">
        <f t="shared" si="0"/>
        <v>2</v>
      </c>
      <c r="E3" s="16">
        <v>5</v>
      </c>
      <c r="F3" s="15" t="s">
        <v>20</v>
      </c>
      <c r="G3" s="15" t="s">
        <v>21</v>
      </c>
      <c r="H3" s="16">
        <v>2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1728462835801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180020272509</v>
      </c>
      <c r="C4" s="15" t="s">
        <v>28</v>
      </c>
      <c r="D4" s="16">
        <f t="shared" si="0"/>
        <v>1</v>
      </c>
      <c r="E4" s="16">
        <v>5</v>
      </c>
      <c r="F4" s="15" t="s">
        <v>29</v>
      </c>
      <c r="G4" s="15" t="s">
        <v>30</v>
      </c>
      <c r="H4" s="16">
        <v>1</v>
      </c>
      <c r="I4" s="15" t="s">
        <v>31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1728392575450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180020272509</v>
      </c>
      <c r="C5" s="15" t="s">
        <v>28</v>
      </c>
      <c r="D5" s="16">
        <f t="shared" si="0"/>
        <v>2</v>
      </c>
      <c r="E5" s="16">
        <v>8</v>
      </c>
      <c r="F5" s="15" t="s">
        <v>33</v>
      </c>
      <c r="G5" s="15" t="s">
        <v>34</v>
      </c>
      <c r="H5" s="16">
        <v>1</v>
      </c>
      <c r="I5" s="15" t="s">
        <v>35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1728392575450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Patna0152</v>
      </c>
    </row>
    <row r="6" spans="1:32" ht="12.5" customHeight="1" x14ac:dyDescent="0.35">
      <c r="A6" s="14" t="s">
        <v>18</v>
      </c>
      <c r="B6" s="14">
        <v>180020367009</v>
      </c>
      <c r="C6" s="15" t="s">
        <v>41</v>
      </c>
      <c r="D6" s="16">
        <f t="shared" si="0"/>
        <v>1</v>
      </c>
      <c r="E6" s="16">
        <v>15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1729139110830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180020369609</v>
      </c>
      <c r="C7" s="15" t="s">
        <v>47</v>
      </c>
      <c r="D7" s="16">
        <f t="shared" si="0"/>
        <v>1</v>
      </c>
      <c r="E7" s="16">
        <v>15</v>
      </c>
      <c r="F7" s="15" t="s">
        <v>48</v>
      </c>
      <c r="G7" s="15" t="s">
        <v>49</v>
      </c>
      <c r="H7" s="16">
        <v>2</v>
      </c>
      <c r="I7" s="15" t="s">
        <v>50</v>
      </c>
      <c r="J7" s="15" t="s">
        <v>51</v>
      </c>
      <c r="K7" s="17" t="s">
        <v>52</v>
      </c>
      <c r="L7" s="15" t="s">
        <v>25</v>
      </c>
      <c r="M7" s="15" t="s">
        <v>26</v>
      </c>
      <c r="N7" s="15">
        <v>1729169513677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180020369609</v>
      </c>
      <c r="C8" s="30" t="s">
        <v>47</v>
      </c>
      <c r="D8" s="31">
        <f t="shared" si="0"/>
        <v>2</v>
      </c>
      <c r="E8" s="31">
        <v>15</v>
      </c>
      <c r="F8" s="30" t="s">
        <v>54</v>
      </c>
      <c r="G8" s="30" t="s">
        <v>55</v>
      </c>
      <c r="H8" s="31">
        <v>1</v>
      </c>
      <c r="I8" s="30" t="s">
        <v>56</v>
      </c>
      <c r="J8" s="30" t="s">
        <v>51</v>
      </c>
      <c r="K8" s="32" t="s">
        <v>57</v>
      </c>
      <c r="L8" s="30" t="s">
        <v>25</v>
      </c>
      <c r="M8" s="30" t="s">
        <v>26</v>
      </c>
      <c r="N8" s="30">
        <v>1729169513677</v>
      </c>
      <c r="O8" s="31">
        <v>1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2">IF(B2="","",_xlfn.UNIQUE(_xlfn._xlws.FILTER($B$2:$B$2034,$A$2:$A$2034=AF5)))</f>
        <v>180020267409</v>
      </c>
    </row>
    <row r="9" spans="1:32" ht="12.5" customHeight="1" x14ac:dyDescent="0.35">
      <c r="A9" s="14" t="s">
        <v>18</v>
      </c>
      <c r="B9" s="14">
        <v>180020369609</v>
      </c>
      <c r="C9" s="15" t="s">
        <v>47</v>
      </c>
      <c r="D9" s="16">
        <f t="shared" si="0"/>
        <v>3</v>
      </c>
      <c r="E9" s="16">
        <v>15</v>
      </c>
      <c r="F9" s="15" t="s">
        <v>29</v>
      </c>
      <c r="G9" s="15" t="s">
        <v>62</v>
      </c>
      <c r="H9" s="16">
        <v>2</v>
      </c>
      <c r="I9" s="15" t="s">
        <v>31</v>
      </c>
      <c r="J9" s="15" t="s">
        <v>51</v>
      </c>
      <c r="K9" s="17" t="s">
        <v>63</v>
      </c>
      <c r="L9" s="15" t="s">
        <v>25</v>
      </c>
      <c r="M9" s="15" t="s">
        <v>26</v>
      </c>
      <c r="N9" s="15">
        <v>1729169513677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180020272509</v>
      </c>
    </row>
    <row r="10" spans="1:32" ht="12.5" customHeight="1" x14ac:dyDescent="0.35">
      <c r="A10" s="14" t="s">
        <v>18</v>
      </c>
      <c r="B10" s="14">
        <v>180020570909</v>
      </c>
      <c r="C10" s="15" t="s">
        <v>64</v>
      </c>
      <c r="D10" s="16">
        <f t="shared" si="0"/>
        <v>1</v>
      </c>
      <c r="E10" s="16">
        <v>5</v>
      </c>
      <c r="F10" s="15" t="s">
        <v>29</v>
      </c>
      <c r="G10" s="15" t="s">
        <v>65</v>
      </c>
      <c r="H10" s="16">
        <v>20</v>
      </c>
      <c r="I10" s="15" t="s">
        <v>31</v>
      </c>
      <c r="J10" s="15" t="s">
        <v>51</v>
      </c>
      <c r="K10" s="17" t="s">
        <v>66</v>
      </c>
      <c r="L10" s="15" t="s">
        <v>25</v>
      </c>
      <c r="M10" s="15" t="s">
        <v>26</v>
      </c>
      <c r="N10" s="15">
        <v>1728209899998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180020367009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180020369609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180020570909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AFB2F4-7BA0-49BA-989F-91169A4CE8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2024-10-18T08:33:24Z</dcterms:created>
  <dcterms:modified xsi:type="dcterms:W3CDTF">2024-10-18T08:33:24Z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20d4cd5b-6b77-4c17-9272-032560fd1115</vt:lpwstr>
  </property>
  <property fmtid="{D5CDD505-2E9C-101B-9397-08002B2CF9AE}" pid="8" name="MSIP_Label_3741da7a-79c1-417c-b408-16c0bfe99fca_ContentBits">
    <vt:lpwstr>0</vt:lpwstr>
  </property>
</Properties>
</file>