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CD74CF0-FE9A-40AD-8679-C0A990900089}" xr6:coauthVersionLast="47" xr6:coauthVersionMax="47" xr10:uidLastSave="{00000000-0000-0000-0000-000000000000}"/>
  <bookViews>
    <workbookView xWindow="-110" yWindow="-110" windowWidth="19420" windowHeight="10420" xr2:uid="{DAE33107-4184-4728-BB02-4E1B428C44CC}"/>
  </bookViews>
  <sheets>
    <sheet name="Patna26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AF8" i="1"/>
  <c r="AF8" i="1" a="1"/>
  <c r="D7" i="1"/>
  <c r="D8" i="1" s="1"/>
  <c r="D9" i="1" s="1"/>
  <c r="D10" i="1" s="1"/>
  <c r="V6" i="1"/>
  <c r="AF5" i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<sst xmlns="http://schemas.openxmlformats.org/spreadsheetml/2006/main" count="144" uniqueCount="66">
  <si>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</si>
  <si>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</si>
  <si>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</si>
  <si>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</si>
  <si>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</si>
  <si>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</si>
  <si>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</si>
  <si>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</si>
  <si>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</si>
  <si>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</si>
  <si>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</si>
  <si>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</si>
  <si>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</si>
  <si>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</si>
  <si>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</si>
  <si>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</si>
  <si>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</si>
  <si>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</si>
  <si>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Patna2601</t>
  </si>
  <si>
    <t xml:space="preserve">Alisha Devi </t>
  </si>
  <si>
    <t>Baby Powders</t>
  </si>
  <si>
    <t>Himalaya Baby Powder 50 G</t>
  </si>
  <si>
    <t>Plasticbottle (pet)</t>
  </si>
  <si>
    <t xml:space="preserve">Kirana                        </t>
  </si>
  <si>
    <t>55.0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</si>
  <si>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</si>
  <si>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</si>
  <si>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</si>
  <si>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</si>
  <si>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</si>
  <si>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</si>
  <si>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</si>
  <si>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Nikita singh</t>
  </si>
  <si>
    <t>Mamy Poko Pants standard Large 7 N</t>
  </si>
  <si>
    <t>99.0</t>
  </si>
  <si>
    <t>Mamy Poko Pants Standard Medium 4 N</t>
  </si>
  <si>
    <t>48.0</t>
  </si>
  <si>
    <t>Select Member ID</t>
  </si>
  <si>
    <t/>
  </si>
  <si>
    <t>&lt;&lt;-- Click on left cell to select memberID</t>
  </si>
  <si>
    <t>Mamy Poko Pants Standard Medium 16 N</t>
  </si>
  <si>
    <t>199.0</t>
  </si>
  <si>
    <t>Member Name</t>
  </si>
  <si>
    <t>Sweta singh</t>
  </si>
  <si>
    <t>Baby Lotions</t>
  </si>
  <si>
    <t>Johnson's Baby Cream 100 G</t>
  </si>
  <si>
    <t>Plastic Tube</t>
  </si>
  <si>
    <t>190.0</t>
  </si>
  <si>
    <t>MeberID</t>
  </si>
  <si>
    <t>Baby Milk Food Drinks</t>
  </si>
  <si>
    <t>Nestle Nangrow Creamy Vanilla (2-5 Y) 400 G</t>
  </si>
  <si>
    <t>Carton Box</t>
  </si>
  <si>
    <t>330.0</t>
  </si>
  <si>
    <t>Purchase_ID</t>
  </si>
  <si>
    <t>Purchase Date</t>
  </si>
  <si>
    <t>No. of packs</t>
  </si>
  <si>
    <t>Trip_ID</t>
  </si>
  <si>
    <t>Himalaya Baby Powder 400 G</t>
  </si>
  <si>
    <t>290.0</t>
  </si>
  <si>
    <t>Mamy Poko Pants Extra Absorb Medium 12 N</t>
  </si>
  <si>
    <t>Rinki Kaur</t>
  </si>
  <si>
    <t>Himalaya Baby Cream 50 M</t>
  </si>
  <si>
    <t>95.0</t>
  </si>
  <si>
    <t>Baby Shampoos /Conditioners</t>
  </si>
  <si>
    <t>Himalaya Herbals Gentle Baby 200 M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</si>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</sst>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61D4A67-10A0-417A-8AB9-2B1E53FF3FA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DC43-8D1B-4C70-A65A-73E2DB8DD5F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Patna2601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180030123709</v>
      </c>
      <c r="C2" s="15" t="s">
        <v>19</v>
      </c>
      <c r="D2" s="16">
        <f t="shared" ref="D2:D13" si="0">IF(B2=B1,1+D1,1)</f>
        <v>1</v>
      </c>
      <c r="E2" s="16">
        <v>15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1729056591636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180030123709</v>
      </c>
      <c r="C3" s="15" t="s">
        <v>19</v>
      </c>
      <c r="D3" s="16">
        <f t="shared" si="0"/>
        <v>2</v>
      </c>
      <c r="E3" s="16">
        <v>15</v>
      </c>
      <c r="F3" s="15" t="s">
        <v>27</v>
      </c>
      <c r="G3" s="15" t="s">
        <v>28</v>
      </c>
      <c r="H3" s="16">
        <v>5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1729056591636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180030175609</v>
      </c>
      <c r="C4" s="15" t="s">
        <v>32</v>
      </c>
      <c r="D4" s="16">
        <f t="shared" si="0"/>
        <v>1</v>
      </c>
      <c r="E4" s="16">
        <v>28</v>
      </c>
      <c r="F4" s="15" t="s">
        <v>27</v>
      </c>
      <c r="G4" s="15" t="s">
        <v>33</v>
      </c>
      <c r="H4" s="16">
        <v>1</v>
      </c>
      <c r="I4" s="15" t="s">
        <v>29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1727594111670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180030175609</v>
      </c>
      <c r="C5" s="15" t="s">
        <v>32</v>
      </c>
      <c r="D5" s="16">
        <f t="shared" si="0"/>
        <v>2</v>
      </c>
      <c r="E5" s="16">
        <v>28</v>
      </c>
      <c r="F5" s="15" t="s">
        <v>27</v>
      </c>
      <c r="G5" s="15" t="s">
        <v>35</v>
      </c>
      <c r="H5" s="16">
        <v>1</v>
      </c>
      <c r="I5" s="15" t="s">
        <v>29</v>
      </c>
      <c r="J5" s="15" t="s">
        <v>23</v>
      </c>
      <c r="K5" s="17" t="s">
        <v>36</v>
      </c>
      <c r="L5" s="15" t="s">
        <v>25</v>
      </c>
      <c r="M5" s="15" t="s">
        <v>26</v>
      </c>
      <c r="N5" s="15">
        <v>1727594111670</v>
      </c>
      <c r="O5" s="16">
        <v>2</v>
      </c>
      <c r="P5" s="15">
        <v>1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Patna2601</v>
      </c>
    </row>
    <row r="6" spans="1:32" ht="12.5" customHeight="1" x14ac:dyDescent="0.35">
      <c r="A6" s="14" t="s">
        <v>18</v>
      </c>
      <c r="B6" s="14">
        <v>180030175609</v>
      </c>
      <c r="C6" s="15" t="s">
        <v>32</v>
      </c>
      <c r="D6" s="16">
        <f t="shared" si="0"/>
        <v>3</v>
      </c>
      <c r="E6" s="16">
        <v>28</v>
      </c>
      <c r="F6" s="15" t="s">
        <v>27</v>
      </c>
      <c r="G6" s="15" t="s">
        <v>40</v>
      </c>
      <c r="H6" s="16">
        <v>1</v>
      </c>
      <c r="I6" s="15" t="s">
        <v>29</v>
      </c>
      <c r="J6" s="15" t="s">
        <v>23</v>
      </c>
      <c r="K6" s="17" t="s">
        <v>41</v>
      </c>
      <c r="L6" s="15" t="s">
        <v>25</v>
      </c>
      <c r="M6" s="15" t="s">
        <v>26</v>
      </c>
      <c r="N6" s="15">
        <v>1727594111670</v>
      </c>
      <c r="O6" s="16">
        <v>3</v>
      </c>
      <c r="P6" s="15">
        <v>1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180030271109</v>
      </c>
      <c r="C7" s="15" t="s">
        <v>43</v>
      </c>
      <c r="D7" s="16">
        <f t="shared" si="0"/>
        <v>1</v>
      </c>
      <c r="E7" s="16">
        <v>13</v>
      </c>
      <c r="F7" s="15" t="s">
        <v>44</v>
      </c>
      <c r="G7" s="15" t="s">
        <v>45</v>
      </c>
      <c r="H7" s="16">
        <v>1</v>
      </c>
      <c r="I7" s="15" t="s">
        <v>46</v>
      </c>
      <c r="J7" s="15" t="s">
        <v>23</v>
      </c>
      <c r="K7" s="17" t="s">
        <v>47</v>
      </c>
      <c r="L7" s="15" t="s">
        <v>25</v>
      </c>
      <c r="M7" s="15" t="s">
        <v>26</v>
      </c>
      <c r="N7" s="15">
        <v>1728889886732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180030271109</v>
      </c>
      <c r="C8" s="30" t="s">
        <v>43</v>
      </c>
      <c r="D8" s="31">
        <f t="shared" si="0"/>
        <v>2</v>
      </c>
      <c r="E8" s="31">
        <v>13</v>
      </c>
      <c r="F8" s="30" t="s">
        <v>49</v>
      </c>
      <c r="G8" s="30" t="s">
        <v>50</v>
      </c>
      <c r="H8" s="31">
        <v>7</v>
      </c>
      <c r="I8" s="30" t="s">
        <v>51</v>
      </c>
      <c r="J8" s="30" t="s">
        <v>23</v>
      </c>
      <c r="K8" s="32" t="s">
        <v>52</v>
      </c>
      <c r="L8" s="30" t="s">
        <v>25</v>
      </c>
      <c r="M8" s="30" t="s">
        <v>26</v>
      </c>
      <c r="N8" s="30">
        <v>1728888987674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1">IF(B2="","",_xlfn.UNIQUE(_xlfn._xlws.FILTER($B$2:$B$2034,$A$2:$A$2034=AF5)))</f>
        <v>180030123709</v>
      </c>
    </row>
    <row r="9" spans="1:32" ht="12.5" customHeight="1" x14ac:dyDescent="0.35">
      <c r="A9" s="14" t="s">
        <v>18</v>
      </c>
      <c r="B9" s="14">
        <v>180030271109</v>
      </c>
      <c r="C9" s="15" t="s">
        <v>43</v>
      </c>
      <c r="D9" s="16">
        <f t="shared" si="0"/>
        <v>3</v>
      </c>
      <c r="E9" s="16">
        <v>13</v>
      </c>
      <c r="F9" s="15" t="s">
        <v>20</v>
      </c>
      <c r="G9" s="15" t="s">
        <v>57</v>
      </c>
      <c r="H9" s="16">
        <v>1</v>
      </c>
      <c r="I9" s="15" t="s">
        <v>22</v>
      </c>
      <c r="J9" s="15" t="s">
        <v>23</v>
      </c>
      <c r="K9" s="17" t="s">
        <v>58</v>
      </c>
      <c r="L9" s="15" t="s">
        <v>25</v>
      </c>
      <c r="M9" s="15" t="s">
        <v>26</v>
      </c>
      <c r="N9" s="15">
        <v>1728888545478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180030175609</v>
      </c>
    </row>
    <row r="10" spans="1:32" ht="12.5" customHeight="1" x14ac:dyDescent="0.35">
      <c r="A10" s="14" t="s">
        <v>18</v>
      </c>
      <c r="B10" s="14">
        <v>180030271109</v>
      </c>
      <c r="C10" s="15" t="s">
        <v>43</v>
      </c>
      <c r="D10" s="16">
        <f t="shared" si="0"/>
        <v>4</v>
      </c>
      <c r="E10" s="16">
        <v>13</v>
      </c>
      <c r="F10" s="15" t="s">
        <v>27</v>
      </c>
      <c r="G10" s="15" t="s">
        <v>59</v>
      </c>
      <c r="H10" s="16">
        <v>48</v>
      </c>
      <c r="I10" s="15" t="s">
        <v>29</v>
      </c>
      <c r="J10" s="15" t="s">
        <v>23</v>
      </c>
      <c r="K10" s="17" t="s">
        <v>30</v>
      </c>
      <c r="L10" s="15" t="s">
        <v>25</v>
      </c>
      <c r="M10" s="15" t="s">
        <v>26</v>
      </c>
      <c r="N10" s="15">
        <v>1728888701338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180030271109</v>
      </c>
    </row>
    <row r="11" spans="1:32" ht="12.5" customHeight="1" x14ac:dyDescent="0.35">
      <c r="A11" s="14" t="s">
        <v>18</v>
      </c>
      <c r="B11" s="14">
        <v>180030368809</v>
      </c>
      <c r="C11" s="15" t="s">
        <v>60</v>
      </c>
      <c r="D11" s="16">
        <f t="shared" si="0"/>
        <v>1</v>
      </c>
      <c r="E11" s="16">
        <v>15</v>
      </c>
      <c r="F11" s="15" t="s">
        <v>44</v>
      </c>
      <c r="G11" s="15" t="s">
        <v>61</v>
      </c>
      <c r="H11" s="16">
        <v>1</v>
      </c>
      <c r="I11" s="15" t="s">
        <v>46</v>
      </c>
      <c r="J11" s="15" t="s">
        <v>23</v>
      </c>
      <c r="K11" s="17" t="s">
        <v>62</v>
      </c>
      <c r="L11" s="15" t="s">
        <v>25</v>
      </c>
      <c r="M11" s="15" t="s">
        <v>26</v>
      </c>
      <c r="N11" s="15">
        <v>1728987685396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180030368809</v>
      </c>
    </row>
    <row r="12" spans="1:32" ht="12.5" customHeight="1" x14ac:dyDescent="0.35">
      <c r="A12" s="14" t="s">
        <v>18</v>
      </c>
      <c r="B12" s="14">
        <v>180030368809</v>
      </c>
      <c r="C12" s="15" t="s">
        <v>60</v>
      </c>
      <c r="D12" s="16">
        <f t="shared" si="0"/>
        <v>2</v>
      </c>
      <c r="E12" s="16">
        <v>15</v>
      </c>
      <c r="F12" s="15" t="s">
        <v>44</v>
      </c>
      <c r="G12" s="15" t="s">
        <v>61</v>
      </c>
      <c r="H12" s="16">
        <v>1</v>
      </c>
      <c r="I12" s="15" t="s">
        <v>46</v>
      </c>
      <c r="J12" s="15" t="s">
        <v>23</v>
      </c>
      <c r="K12" s="17" t="s">
        <v>62</v>
      </c>
      <c r="L12" s="15" t="s">
        <v>25</v>
      </c>
      <c r="M12" s="15" t="s">
        <v>26</v>
      </c>
      <c r="N12" s="15">
        <v>1728988489642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2.5" customHeight="1" x14ac:dyDescent="0.35">
      <c r="A13" s="14" t="s">
        <v>18</v>
      </c>
      <c r="B13" s="14">
        <v>180030368809</v>
      </c>
      <c r="C13" s="15" t="s">
        <v>60</v>
      </c>
      <c r="D13" s="16">
        <f t="shared" si="0"/>
        <v>3</v>
      </c>
      <c r="E13" s="16">
        <v>15</v>
      </c>
      <c r="F13" s="15" t="s">
        <v>63</v>
      </c>
      <c r="G13" s="15" t="s">
        <v>64</v>
      </c>
      <c r="H13" s="16">
        <v>1</v>
      </c>
      <c r="I13" s="15" t="s">
        <v>22</v>
      </c>
      <c r="J13" s="15" t="s">
        <v>23</v>
      </c>
      <c r="K13" s="17" t="s">
        <v>65</v>
      </c>
      <c r="L13" s="15" t="s">
        <v>25</v>
      </c>
      <c r="M13" s="15" t="s">
        <v>26</v>
      </c>
      <c r="N13" s="15">
        <v>1728988125401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0FA40D-3821-43DC-AD12-0B654C9D31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2024-10-18T08:33:51Z</dcterms:created>
  <dcterms:modified xsi:type="dcterms:W3CDTF">2024-10-18T08:33:51Z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04b5368e-8007-4c93-9849-7edcdd7215fd</vt:lpwstr>
  </property>
  <property fmtid="{D5CDD505-2E9C-101B-9397-08002B2CF9AE}" pid="8" name="MSIP_Label_3741da7a-79c1-417c-b408-16c0bfe99fca_ContentBits">
    <vt:lpwstr>0</vt:lpwstr>
  </property>
</Properties>
</file>