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6387D9A-0D6A-41FE-A176-FDDDCC768A14}" xr6:coauthVersionLast="47" xr6:coauthVersionMax="47" xr10:uidLastSave="{00000000-0000-0000-0000-000000000000}"/>
  <bookViews>
    <workbookView xWindow="-110" yWindow="-110" windowWidth="19420" windowHeight="10420" xr2:uid="{5CF33BD2-111A-4650-8E9A-3B60C3DD1C22}"/>
  </bookViews>
  <sheets>
    <sheet name="Patna275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D8" i="1"/>
  <c r="D9" i="1" s="1"/>
  <c r="D10" i="1" s="1"/>
  <c r="D11" i="1" s="1"/>
  <c r="D12" i="1" s="1"/>
  <c r="D13" i="1" s="1"/>
  <c r="D14" i="1" s="1"/>
  <c r="D15" i="1" s="1"/>
  <c r="D16" i="1" s="1"/>
  <c r="V6" i="1"/>
  <c r="D6" i="1"/>
  <c r="D7" i="1" s="1"/>
  <c r="AF5" i="1"/>
  <c r="AF8" i="1" s="1" a="1"/>
  <c r="AF8" i="1" s="1"/>
  <c r="D3" i="1"/>
  <c r="D4" i="1" s="1"/>
  <c r="D5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<sst xmlns="http://schemas.openxmlformats.org/spreadsheetml/2006/main" count="171" uniqueCount="71">
  <si>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</si>
  <si>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</si>
  <si>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</si>
  <si>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</si>
  <si>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</si>
  <si>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</si>
  <si>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</si>
  <si>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</si>
  <si>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</si>
  <si>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</si>
  <si>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</si>
  <si>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</si>
  <si>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</si>
  <si>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</si>
  <si>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</si>
  <si>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</si>
  <si>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</si>
  <si>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</si>
  <si>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Patna2758</t>
  </si>
  <si>
    <t>Babli Kumari</t>
  </si>
  <si>
    <t>Baby Powders</t>
  </si>
  <si>
    <t>Himalaya Baby Powder 100 G</t>
  </si>
  <si>
    <t>Plasticbottle (pet)</t>
  </si>
  <si>
    <t xml:space="preserve">Kirana                        </t>
  </si>
  <si>
    <t>105.0</t>
  </si>
  <si>
    <t xml:space="preserve"> </t>
  </si>
  <si>
    <t>Yes</t>
  </si>
  <si>
    <t>Chandni Kumari</t>
  </si>
  <si>
    <t>Baby Shampoos /Conditioners</t>
  </si>
  <si>
    <t>Johnson &amp; Johnson Baby 200 M</t>
  </si>
  <si>
    <t>Plastic Tub</t>
  </si>
  <si>
    <t>220.0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</si>
  <si>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</si>
  <si>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Milk Food Drinks</t>
  </si>
  <si>
    <t>Boost +Energy Booster refill pack +  + 300</t>
  </si>
  <si>
    <t>Poly Pouch</t>
  </si>
  <si>
    <t>330.0</t>
  </si>
  <si>
    <t>Disposable Diapers/Nappy Pads</t>
  </si>
  <si>
    <t>Mamy Poko Pants Standard Medium 1 N</t>
  </si>
  <si>
    <t>NA(Others)</t>
  </si>
  <si>
    <t>12.0</t>
  </si>
  <si>
    <t>Select Member ID</t>
  </si>
  <si>
    <t/>
  </si>
  <si>
    <t>&lt;&lt;-- Click on left cell to select memberID</t>
  </si>
  <si>
    <t>Priyanka Devi</t>
  </si>
  <si>
    <t>Baby Bar Soaps / Liquid Soaps</t>
  </si>
  <si>
    <t>Himalaya Baby Soap 75 G</t>
  </si>
  <si>
    <t>62.0</t>
  </si>
  <si>
    <t>good</t>
  </si>
  <si>
    <t>Member Name</t>
  </si>
  <si>
    <t>Baby Lotions</t>
  </si>
  <si>
    <t>Himalaya Herbal Baby Lotion 40 M</t>
  </si>
  <si>
    <t>42.0</t>
  </si>
  <si>
    <t>MeberID</t>
  </si>
  <si>
    <t>Sunila kujur</t>
  </si>
  <si>
    <t>Pampers Happy SkinPants Large Aloe Vera Lotion(9-14kg) 6 N</t>
  </si>
  <si>
    <t xml:space="preserve">9 to 9                        </t>
  </si>
  <si>
    <t>99.0</t>
  </si>
  <si>
    <t>Purchase_ID</t>
  </si>
  <si>
    <t>Purchase Date</t>
  </si>
  <si>
    <t>No. of packs</t>
  </si>
  <si>
    <t>Trip_ID</t>
  </si>
  <si>
    <t>Pampers Happy SkinPants Large Aloe Vera Lotion(9-14kg) 2 N</t>
  </si>
  <si>
    <t>30.0</t>
  </si>
  <si>
    <t>Huggies Dry Pants Large (9-14kg) BubbleBed 1 N</t>
  </si>
  <si>
    <t>14.0</t>
  </si>
  <si>
    <t>Mamy Poko Pants standard Large 1 N</t>
  </si>
  <si>
    <t>Mamy Poko Pants standard Extra Large 4 N</t>
  </si>
  <si>
    <t>40.0</t>
  </si>
  <si>
    <t>Pampers Happy SkinPants Large Aloe Vera Lotion(9-14kg) 1 N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</si>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</sst>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3BD2775-8CAB-4633-86A4-EDBA3264D35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07CF-1D79-47EF-BC74-D0C6881B2225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Patna2758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180030253409</v>
      </c>
      <c r="C2" s="15" t="s">
        <v>19</v>
      </c>
      <c r="D2" s="16">
        <f t="shared" ref="D2:D16" si="0">IF(B2=B1,1+D1,1)</f>
        <v>1</v>
      </c>
      <c r="E2" s="16">
        <v>14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1728973280716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180030275509</v>
      </c>
      <c r="C3" s="15" t="s">
        <v>27</v>
      </c>
      <c r="D3" s="16">
        <f t="shared" si="0"/>
        <v>1</v>
      </c>
      <c r="E3" s="16">
        <v>13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1728888681951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180030275509</v>
      </c>
      <c r="C4" s="15" t="s">
        <v>27</v>
      </c>
      <c r="D4" s="16">
        <f t="shared" si="0"/>
        <v>2</v>
      </c>
      <c r="E4" s="16">
        <v>14</v>
      </c>
      <c r="F4" s="15" t="s">
        <v>33</v>
      </c>
      <c r="G4" s="15" t="s">
        <v>34</v>
      </c>
      <c r="H4" s="16">
        <v>2</v>
      </c>
      <c r="I4" s="15" t="s">
        <v>35</v>
      </c>
      <c r="J4" s="15" t="s">
        <v>23</v>
      </c>
      <c r="K4" s="17" t="s">
        <v>36</v>
      </c>
      <c r="L4" s="15" t="s">
        <v>25</v>
      </c>
      <c r="M4" s="15" t="s">
        <v>26</v>
      </c>
      <c r="N4" s="15">
        <v>1728888144936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180030275509</v>
      </c>
      <c r="C5" s="15" t="s">
        <v>27</v>
      </c>
      <c r="D5" s="16">
        <f t="shared" si="0"/>
        <v>3</v>
      </c>
      <c r="E5" s="16">
        <v>14</v>
      </c>
      <c r="F5" s="15" t="s">
        <v>37</v>
      </c>
      <c r="G5" s="15" t="s">
        <v>38</v>
      </c>
      <c r="H5" s="16">
        <v>36</v>
      </c>
      <c r="I5" s="15" t="s">
        <v>39</v>
      </c>
      <c r="J5" s="15" t="s">
        <v>23</v>
      </c>
      <c r="K5" s="17" t="s">
        <v>40</v>
      </c>
      <c r="L5" s="15" t="s">
        <v>25</v>
      </c>
      <c r="M5" s="15" t="s">
        <v>26</v>
      </c>
      <c r="N5" s="15">
        <v>1728888332958</v>
      </c>
      <c r="O5" s="16">
        <v>1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Patna2758</v>
      </c>
    </row>
    <row r="6" spans="1:32" ht="12.5" customHeight="1" x14ac:dyDescent="0.35">
      <c r="A6" s="14" t="s">
        <v>18</v>
      </c>
      <c r="B6" s="14">
        <v>180030367309</v>
      </c>
      <c r="C6" s="15" t="s">
        <v>44</v>
      </c>
      <c r="D6" s="16">
        <f t="shared" si="0"/>
        <v>1</v>
      </c>
      <c r="E6" s="16">
        <v>23</v>
      </c>
      <c r="F6" s="15" t="s">
        <v>45</v>
      </c>
      <c r="G6" s="15" t="s">
        <v>46</v>
      </c>
      <c r="H6" s="16">
        <v>1</v>
      </c>
      <c r="I6" s="15" t="s">
        <v>39</v>
      </c>
      <c r="J6" s="15" t="s">
        <v>23</v>
      </c>
      <c r="K6" s="17" t="s">
        <v>47</v>
      </c>
      <c r="L6" s="15" t="s">
        <v>48</v>
      </c>
      <c r="M6" s="15" t="s">
        <v>26</v>
      </c>
      <c r="N6" s="15">
        <v>1727178771220</v>
      </c>
      <c r="O6" s="16">
        <v>2</v>
      </c>
      <c r="P6" s="15">
        <v>1</v>
      </c>
      <c r="S6" s="21"/>
      <c r="T6" s="22" t="s">
        <v>49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180030367309</v>
      </c>
      <c r="C7" s="15" t="s">
        <v>44</v>
      </c>
      <c r="D7" s="16">
        <f t="shared" si="0"/>
        <v>2</v>
      </c>
      <c r="E7" s="16">
        <v>23</v>
      </c>
      <c r="F7" s="15" t="s">
        <v>50</v>
      </c>
      <c r="G7" s="15" t="s">
        <v>51</v>
      </c>
      <c r="H7" s="16">
        <v>1</v>
      </c>
      <c r="I7" s="15" t="s">
        <v>22</v>
      </c>
      <c r="J7" s="15" t="s">
        <v>23</v>
      </c>
      <c r="K7" s="17" t="s">
        <v>52</v>
      </c>
      <c r="L7" s="15" t="s">
        <v>48</v>
      </c>
      <c r="M7" s="15" t="s">
        <v>26</v>
      </c>
      <c r="N7" s="15">
        <v>1727178771220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53</v>
      </c>
    </row>
    <row r="8" spans="1:32" s="33" customFormat="1" ht="27.5" customHeight="1" x14ac:dyDescent="0.35">
      <c r="A8" s="29" t="s">
        <v>18</v>
      </c>
      <c r="B8" s="29">
        <v>180030466609</v>
      </c>
      <c r="C8" s="30" t="s">
        <v>54</v>
      </c>
      <c r="D8" s="31">
        <f t="shared" si="0"/>
        <v>1</v>
      </c>
      <c r="E8" s="31">
        <v>21</v>
      </c>
      <c r="F8" s="30" t="s">
        <v>37</v>
      </c>
      <c r="G8" s="30" t="s">
        <v>55</v>
      </c>
      <c r="H8" s="31">
        <v>1</v>
      </c>
      <c r="I8" s="30" t="s">
        <v>39</v>
      </c>
      <c r="J8" s="30" t="s">
        <v>56</v>
      </c>
      <c r="K8" s="32" t="s">
        <v>57</v>
      </c>
      <c r="L8" s="30" t="s">
        <v>25</v>
      </c>
      <c r="M8" s="30" t="s">
        <v>26</v>
      </c>
      <c r="N8" s="30">
        <v>1727181384618</v>
      </c>
      <c r="O8" s="31">
        <v>1</v>
      </c>
      <c r="P8" s="30">
        <v>1</v>
      </c>
      <c r="S8" s="34"/>
      <c r="T8" s="35" t="s">
        <v>58</v>
      </c>
      <c r="U8" s="36" t="s">
        <v>59</v>
      </c>
      <c r="V8" s="36" t="s">
        <v>5</v>
      </c>
      <c r="W8" s="36" t="s">
        <v>6</v>
      </c>
      <c r="X8" s="36" t="s">
        <v>60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61</v>
      </c>
      <c r="AE8" s="38"/>
      <c r="AF8" s="39" cm="1">
        <f t="array" ref="AF8:AF11">IF(B2="","",_xlfn.UNIQUE(_xlfn._xlws.FILTER($B$2:$B$2034,$A$2:$A$2034=AF5)))</f>
        <v>180030253409</v>
      </c>
    </row>
    <row r="9" spans="1:32" ht="12.5" customHeight="1" x14ac:dyDescent="0.35">
      <c r="A9" s="14" t="s">
        <v>18</v>
      </c>
      <c r="B9" s="14">
        <v>180030466609</v>
      </c>
      <c r="C9" s="15" t="s">
        <v>54</v>
      </c>
      <c r="D9" s="16">
        <f t="shared" si="0"/>
        <v>2</v>
      </c>
      <c r="E9" s="16">
        <v>22</v>
      </c>
      <c r="F9" s="15" t="s">
        <v>37</v>
      </c>
      <c r="G9" s="15" t="s">
        <v>62</v>
      </c>
      <c r="H9" s="16">
        <v>1</v>
      </c>
      <c r="I9" s="15" t="s">
        <v>39</v>
      </c>
      <c r="J9" s="15" t="s">
        <v>56</v>
      </c>
      <c r="K9" s="17" t="s">
        <v>63</v>
      </c>
      <c r="L9" s="15" t="s">
        <v>25</v>
      </c>
      <c r="M9" s="15" t="s">
        <v>26</v>
      </c>
      <c r="N9" s="15">
        <v>1727181444004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180030275509</v>
      </c>
    </row>
    <row r="10" spans="1:32" ht="12.5" customHeight="1" x14ac:dyDescent="0.35">
      <c r="A10" s="14" t="s">
        <v>18</v>
      </c>
      <c r="B10" s="14">
        <v>180030466609</v>
      </c>
      <c r="C10" s="15" t="s">
        <v>54</v>
      </c>
      <c r="D10" s="16">
        <f t="shared" si="0"/>
        <v>3</v>
      </c>
      <c r="E10" s="16">
        <v>22</v>
      </c>
      <c r="F10" s="15" t="s">
        <v>37</v>
      </c>
      <c r="G10" s="15" t="s">
        <v>64</v>
      </c>
      <c r="H10" s="16">
        <v>1</v>
      </c>
      <c r="I10" s="15" t="s">
        <v>39</v>
      </c>
      <c r="J10" s="15" t="s">
        <v>56</v>
      </c>
      <c r="K10" s="17" t="s">
        <v>65</v>
      </c>
      <c r="L10" s="15" t="s">
        <v>25</v>
      </c>
      <c r="M10" s="15" t="s">
        <v>26</v>
      </c>
      <c r="N10" s="15">
        <v>1727181504981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180030367309</v>
      </c>
    </row>
    <row r="11" spans="1:32" ht="12.5" customHeight="1" x14ac:dyDescent="0.35">
      <c r="A11" s="14" t="s">
        <v>18</v>
      </c>
      <c r="B11" s="14">
        <v>180030466609</v>
      </c>
      <c r="C11" s="15" t="s">
        <v>54</v>
      </c>
      <c r="D11" s="16">
        <f t="shared" si="0"/>
        <v>4</v>
      </c>
      <c r="E11" s="16">
        <v>23</v>
      </c>
      <c r="F11" s="15" t="s">
        <v>37</v>
      </c>
      <c r="G11" s="15" t="s">
        <v>66</v>
      </c>
      <c r="H11" s="16">
        <v>3</v>
      </c>
      <c r="I11" s="15" t="s">
        <v>39</v>
      </c>
      <c r="J11" s="15" t="s">
        <v>56</v>
      </c>
      <c r="K11" s="17" t="s">
        <v>65</v>
      </c>
      <c r="L11" s="15" t="s">
        <v>25</v>
      </c>
      <c r="M11" s="15" t="s">
        <v>26</v>
      </c>
      <c r="N11" s="15">
        <v>1727181556973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180030466609</v>
      </c>
    </row>
    <row r="12" spans="1:32" ht="12.5" customHeight="1" x14ac:dyDescent="0.35">
      <c r="A12" s="14" t="s">
        <v>18</v>
      </c>
      <c r="B12" s="14">
        <v>180030466609</v>
      </c>
      <c r="C12" s="15" t="s">
        <v>54</v>
      </c>
      <c r="D12" s="16">
        <f t="shared" si="0"/>
        <v>5</v>
      </c>
      <c r="E12" s="16">
        <v>24</v>
      </c>
      <c r="F12" s="15" t="s">
        <v>37</v>
      </c>
      <c r="G12" s="15" t="s">
        <v>66</v>
      </c>
      <c r="H12" s="16">
        <v>2</v>
      </c>
      <c r="I12" s="15" t="s">
        <v>39</v>
      </c>
      <c r="J12" s="15" t="s">
        <v>56</v>
      </c>
      <c r="K12" s="17" t="s">
        <v>65</v>
      </c>
      <c r="L12" s="15" t="s">
        <v>25</v>
      </c>
      <c r="M12" s="15" t="s">
        <v>26</v>
      </c>
      <c r="N12" s="15">
        <v>1727181631192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/>
    </row>
    <row r="13" spans="1:32" ht="12.5" customHeight="1" x14ac:dyDescent="0.35">
      <c r="A13" s="14" t="s">
        <v>18</v>
      </c>
      <c r="B13" s="14">
        <v>180030466609</v>
      </c>
      <c r="C13" s="15" t="s">
        <v>54</v>
      </c>
      <c r="D13" s="16">
        <f t="shared" si="0"/>
        <v>6</v>
      </c>
      <c r="E13" s="16">
        <v>25</v>
      </c>
      <c r="F13" s="15" t="s">
        <v>37</v>
      </c>
      <c r="G13" s="15" t="s">
        <v>67</v>
      </c>
      <c r="H13" s="16">
        <v>1</v>
      </c>
      <c r="I13" s="15" t="s">
        <v>39</v>
      </c>
      <c r="J13" s="15" t="s">
        <v>56</v>
      </c>
      <c r="K13" s="17" t="s">
        <v>68</v>
      </c>
      <c r="L13" s="15" t="s">
        <v>25</v>
      </c>
      <c r="M13" s="15" t="s">
        <v>26</v>
      </c>
      <c r="N13" s="15">
        <v>1727441245895</v>
      </c>
      <c r="O13" s="16">
        <v>1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2.5" customHeight="1" x14ac:dyDescent="0.35">
      <c r="A14" s="14" t="s">
        <v>18</v>
      </c>
      <c r="B14" s="14">
        <v>180030466609</v>
      </c>
      <c r="C14" s="15" t="s">
        <v>54</v>
      </c>
      <c r="D14" s="16">
        <f t="shared" si="0"/>
        <v>7</v>
      </c>
      <c r="E14" s="16">
        <v>26</v>
      </c>
      <c r="F14" s="15" t="s">
        <v>37</v>
      </c>
      <c r="G14" s="15" t="s">
        <v>62</v>
      </c>
      <c r="H14" s="16">
        <v>1</v>
      </c>
      <c r="I14" s="15" t="s">
        <v>39</v>
      </c>
      <c r="J14" s="15" t="s">
        <v>56</v>
      </c>
      <c r="K14" s="17" t="s">
        <v>63</v>
      </c>
      <c r="L14" s="15" t="s">
        <v>25</v>
      </c>
      <c r="M14" s="15" t="s">
        <v>26</v>
      </c>
      <c r="N14" s="15">
        <v>1727441480543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2.5" customHeight="1" x14ac:dyDescent="0.35">
      <c r="A15" s="14" t="s">
        <v>18</v>
      </c>
      <c r="B15" s="14">
        <v>180030466609</v>
      </c>
      <c r="C15" s="15" t="s">
        <v>54</v>
      </c>
      <c r="D15" s="16">
        <f t="shared" si="0"/>
        <v>8</v>
      </c>
      <c r="E15" s="16">
        <v>27</v>
      </c>
      <c r="F15" s="15" t="s">
        <v>37</v>
      </c>
      <c r="G15" s="15" t="s">
        <v>66</v>
      </c>
      <c r="H15" s="16">
        <v>2</v>
      </c>
      <c r="I15" s="15" t="s">
        <v>39</v>
      </c>
      <c r="J15" s="15" t="s">
        <v>56</v>
      </c>
      <c r="K15" s="17" t="s">
        <v>65</v>
      </c>
      <c r="L15" s="15" t="s">
        <v>25</v>
      </c>
      <c r="M15" s="15" t="s">
        <v>26</v>
      </c>
      <c r="N15" s="15">
        <v>1727441557433</v>
      </c>
      <c r="O15" s="16">
        <v>1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180030466609</v>
      </c>
      <c r="C16" s="15" t="s">
        <v>54</v>
      </c>
      <c r="D16" s="16">
        <f t="shared" si="0"/>
        <v>9</v>
      </c>
      <c r="E16" s="16">
        <v>28</v>
      </c>
      <c r="F16" s="15" t="s">
        <v>37</v>
      </c>
      <c r="G16" s="15" t="s">
        <v>69</v>
      </c>
      <c r="H16" s="16">
        <v>2</v>
      </c>
      <c r="I16" s="15" t="s">
        <v>39</v>
      </c>
      <c r="J16" s="15" t="s">
        <v>56</v>
      </c>
      <c r="K16" s="17" t="s">
        <v>70</v>
      </c>
      <c r="L16" s="15" t="s">
        <v>25</v>
      </c>
      <c r="M16" s="15" t="s">
        <v>26</v>
      </c>
      <c r="N16" s="15">
        <v>1727618321398</v>
      </c>
      <c r="O16" s="16">
        <v>1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A612F62-B1A2-4BAF-9235-FC90FA65AE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2024-10-18T08:33:57Z</dcterms:created>
  <dcterms:modified xsi:type="dcterms:W3CDTF">2024-10-18T08:33:57Z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c23a5025-677a-4a16-b04b-e2e1d03ef73f</vt:lpwstr>
  </property>
  <property fmtid="{D5CDD505-2E9C-101B-9397-08002B2CF9AE}" pid="8" name="MSIP_Label_3741da7a-79c1-417c-b408-16c0bfe99fca_ContentBits">
    <vt:lpwstr>0</vt:lpwstr>
  </property>
</Properties>
</file>