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93EDB49-E8AD-4D60-AE6D-19D8B473DA1E}" xr6:coauthVersionLast="47" xr6:coauthVersionMax="47" xr10:uidLastSave="{00000000-0000-0000-0000-000000000000}"/>
  <bookViews>
    <workbookView xWindow="-110" yWindow="-110" windowWidth="19420" windowHeight="10420" xr2:uid="{FA440F9A-4B3F-47A0-890C-ABE3F6A1B576}"/>
  </bookViews>
  <sheets>
    <sheet name="Patna29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2" i="1"/>
  <c r="D10" i="1"/>
  <c r="D11" i="1" s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<sst xmlns="http://schemas.openxmlformats.org/spreadsheetml/2006/main" count="162" uniqueCount="71">
  <si>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</si>
  <si>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</si>
  <si>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</si>
  <si>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</si>
  <si>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</si>
  <si>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</si>
  <si>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</si>
  <si>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</si>
  <si>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</si>
  <si>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</si>
  <si>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</si>
  <si>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</si>
  <si>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</si>
  <si>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</si>
  <si>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</si>
  <si>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</si>
  <si>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</si>
  <si>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</si>
  <si>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Patna2918</t>
  </si>
  <si>
    <t>puja Kumari</t>
  </si>
  <si>
    <t>Baby Bar Soaps / Liquid Soaps</t>
  </si>
  <si>
    <t>Johnson's Baby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</si>
  <si>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</si>
  <si>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</si>
  <si>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</si>
  <si>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</si>
  <si>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</si>
  <si>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</si>
  <si>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Johnson's Baby Powder 100 G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</si>
  <si>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</si>
  <si>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</si>
  <si>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</si>
  <si>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Chhoti Devi</t>
  </si>
  <si>
    <t>Baby Milk Food Drinks</t>
  </si>
  <si>
    <t>Horlicks Taller Stronger Sharper Chocolate refill pack +  + 1000</t>
  </si>
  <si>
    <t>Carton Box</t>
  </si>
  <si>
    <t xml:space="preserve">Kirana                        </t>
  </si>
  <si>
    <t>450.0</t>
  </si>
  <si>
    <t>Shivani Roy</t>
  </si>
  <si>
    <t>Himalaya Baby Soap 75 G</t>
  </si>
  <si>
    <t>60.0</t>
  </si>
  <si>
    <t>Select Member ID</t>
  </si>
  <si>
    <t/>
  </si>
  <si>
    <t>&lt;&lt;-- Click on left cell to select memberID</t>
  </si>
  <si>
    <t>Member Name</t>
  </si>
  <si>
    <t>Disposable Diapers/Nappy Pads</t>
  </si>
  <si>
    <t>Mamy Poko Pants Standard Small 1 N</t>
  </si>
  <si>
    <t>10.0</t>
  </si>
  <si>
    <t>MeberID</t>
  </si>
  <si>
    <t>Urmila Kumari</t>
  </si>
  <si>
    <t>Baby Shampoos /Conditioners</t>
  </si>
  <si>
    <t>Johnson &amp; Johnson Baby 50 M</t>
  </si>
  <si>
    <t>70.0</t>
  </si>
  <si>
    <t>Purchase_ID</t>
  </si>
  <si>
    <t>Purchase Date</t>
  </si>
  <si>
    <t>No. of packs</t>
  </si>
  <si>
    <t>Trip_ID</t>
  </si>
  <si>
    <t>Cuddles Super Pants Large 62 N</t>
  </si>
  <si>
    <t>1099.0</t>
  </si>
  <si>
    <t>Rupa Devi</t>
  </si>
  <si>
    <t>Johnson's Baby Powder 50 G</t>
  </si>
  <si>
    <t>Chandni parween</t>
  </si>
  <si>
    <t>Himalaya Baby Powder 200 G</t>
  </si>
  <si>
    <t>135.0</t>
  </si>
  <si>
    <t>Madhuri Devi</t>
  </si>
  <si>
    <t>Johnson's Baby 50 G</t>
  </si>
  <si>
    <t>40.0</t>
  </si>
  <si>
    <t>Johnson's Baby Powder 30 G</t>
  </si>
  <si>
    <t>15.0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</si>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</sst>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574A681-6073-4DCB-A9C5-AEE53857DA2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A36A-5A17-43A9-A612-44D0469447F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Patna2918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180210235209</v>
      </c>
      <c r="C2" s="15" t="s">
        <v>19</v>
      </c>
      <c r="D2" s="16">
        <f t="shared" ref="D2:D15" si="0">IF(B2=B1,1+D1,1)</f>
        <v>1</v>
      </c>
      <c r="E2" s="16">
        <v>29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1727691689488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180210235209</v>
      </c>
      <c r="C3" s="15" t="s">
        <v>19</v>
      </c>
      <c r="D3" s="16">
        <f t="shared" si="0"/>
        <v>2</v>
      </c>
      <c r="E3" s="16">
        <v>29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1727691689488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180210273909</v>
      </c>
      <c r="C4" s="15" t="s">
        <v>32</v>
      </c>
      <c r="D4" s="16">
        <f t="shared" si="0"/>
        <v>1</v>
      </c>
      <c r="E4" s="16">
        <v>28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1727599427250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180210276309</v>
      </c>
      <c r="C5" s="15" t="s">
        <v>38</v>
      </c>
      <c r="D5" s="16">
        <f t="shared" si="0"/>
        <v>1</v>
      </c>
      <c r="E5" s="16">
        <v>28</v>
      </c>
      <c r="F5" s="15" t="s">
        <v>20</v>
      </c>
      <c r="G5" s="15" t="s">
        <v>39</v>
      </c>
      <c r="H5" s="16">
        <v>1</v>
      </c>
      <c r="I5" s="15" t="s">
        <v>22</v>
      </c>
      <c r="J5" s="15" t="s">
        <v>36</v>
      </c>
      <c r="K5" s="17" t="s">
        <v>40</v>
      </c>
      <c r="L5" s="15" t="s">
        <v>25</v>
      </c>
      <c r="M5" s="15" t="s">
        <v>26</v>
      </c>
      <c r="N5" s="15">
        <v>1727589285575</v>
      </c>
      <c r="O5" s="16">
        <v>2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Patna2918</v>
      </c>
    </row>
    <row r="6" spans="1:32" ht="12.5" customHeight="1" x14ac:dyDescent="0.35">
      <c r="A6" s="14" t="s">
        <v>18</v>
      </c>
      <c r="B6" s="14">
        <v>180210276309</v>
      </c>
      <c r="C6" s="15" t="s">
        <v>38</v>
      </c>
      <c r="D6" s="16">
        <f t="shared" si="0"/>
        <v>2</v>
      </c>
      <c r="E6" s="16">
        <v>28</v>
      </c>
      <c r="F6" s="15" t="s">
        <v>27</v>
      </c>
      <c r="G6" s="15" t="s">
        <v>28</v>
      </c>
      <c r="H6" s="16">
        <v>1</v>
      </c>
      <c r="I6" s="15" t="s">
        <v>29</v>
      </c>
      <c r="J6" s="15" t="s">
        <v>36</v>
      </c>
      <c r="K6" s="17" t="s">
        <v>30</v>
      </c>
      <c r="L6" s="15" t="s">
        <v>25</v>
      </c>
      <c r="M6" s="15" t="s">
        <v>26</v>
      </c>
      <c r="N6" s="15">
        <v>1727589285575</v>
      </c>
      <c r="O6" s="16">
        <v>3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180210276309</v>
      </c>
      <c r="C7" s="15" t="s">
        <v>38</v>
      </c>
      <c r="D7" s="16">
        <f t="shared" si="0"/>
        <v>3</v>
      </c>
      <c r="E7" s="16">
        <v>28</v>
      </c>
      <c r="F7" s="15" t="s">
        <v>45</v>
      </c>
      <c r="G7" s="15" t="s">
        <v>46</v>
      </c>
      <c r="H7" s="16">
        <v>12</v>
      </c>
      <c r="I7" s="15" t="s">
        <v>22</v>
      </c>
      <c r="J7" s="15" t="s">
        <v>36</v>
      </c>
      <c r="K7" s="17" t="s">
        <v>47</v>
      </c>
      <c r="L7" s="15" t="s">
        <v>25</v>
      </c>
      <c r="M7" s="15" t="s">
        <v>26</v>
      </c>
      <c r="N7" s="15">
        <v>1727589285575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180210474009</v>
      </c>
      <c r="C8" s="30" t="s">
        <v>49</v>
      </c>
      <c r="D8" s="31">
        <f t="shared" si="0"/>
        <v>1</v>
      </c>
      <c r="E8" s="31">
        <v>28</v>
      </c>
      <c r="F8" s="30" t="s">
        <v>50</v>
      </c>
      <c r="G8" s="30" t="s">
        <v>51</v>
      </c>
      <c r="H8" s="31">
        <v>1</v>
      </c>
      <c r="I8" s="30" t="s">
        <v>29</v>
      </c>
      <c r="J8" s="30" t="s">
        <v>36</v>
      </c>
      <c r="K8" s="32" t="s">
        <v>52</v>
      </c>
      <c r="L8" s="30" t="s">
        <v>25</v>
      </c>
      <c r="M8" s="30" t="s">
        <v>26</v>
      </c>
      <c r="N8" s="30">
        <v>1727582311780</v>
      </c>
      <c r="O8" s="31">
        <v>1</v>
      </c>
      <c r="P8" s="30">
        <v>1</v>
      </c>
      <c r="S8" s="34"/>
      <c r="T8" s="35" t="s">
        <v>53</v>
      </c>
      <c r="U8" s="36" t="s">
        <v>54</v>
      </c>
      <c r="V8" s="36" t="s">
        <v>5</v>
      </c>
      <c r="W8" s="36" t="s">
        <v>6</v>
      </c>
      <c r="X8" s="36" t="s">
        <v>55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56</v>
      </c>
      <c r="AE8" s="38"/>
      <c r="AF8" s="39" cm="1">
        <f t="array" ref="AF8:AF14">IF(B2="","",_xlfn.UNIQUE(_xlfn._xlws.FILTER($B$2:$B$2034,$A$2:$A$2034=AF5)))</f>
        <v>180210235209</v>
      </c>
    </row>
    <row r="9" spans="1:32" ht="12.5" customHeight="1" x14ac:dyDescent="0.35">
      <c r="A9" s="14" t="s">
        <v>18</v>
      </c>
      <c r="B9" s="14">
        <v>180210474009</v>
      </c>
      <c r="C9" s="15" t="s">
        <v>49</v>
      </c>
      <c r="D9" s="16">
        <f t="shared" si="0"/>
        <v>2</v>
      </c>
      <c r="E9" s="16">
        <v>28</v>
      </c>
      <c r="F9" s="15" t="s">
        <v>45</v>
      </c>
      <c r="G9" s="15" t="s">
        <v>57</v>
      </c>
      <c r="H9" s="16">
        <v>1</v>
      </c>
      <c r="I9" s="15" t="s">
        <v>22</v>
      </c>
      <c r="J9" s="15" t="s">
        <v>36</v>
      </c>
      <c r="K9" s="17" t="s">
        <v>58</v>
      </c>
      <c r="L9" s="15" t="s">
        <v>25</v>
      </c>
      <c r="M9" s="15" t="s">
        <v>26</v>
      </c>
      <c r="N9" s="15">
        <v>1727582311780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180210273909</v>
      </c>
    </row>
    <row r="10" spans="1:32" ht="12.5" customHeight="1" x14ac:dyDescent="0.35">
      <c r="A10" s="14" t="s">
        <v>18</v>
      </c>
      <c r="B10" s="14">
        <v>180210474409</v>
      </c>
      <c r="C10" s="15" t="s">
        <v>59</v>
      </c>
      <c r="D10" s="16">
        <f t="shared" si="0"/>
        <v>1</v>
      </c>
      <c r="E10" s="16">
        <v>28</v>
      </c>
      <c r="F10" s="15" t="s">
        <v>27</v>
      </c>
      <c r="G10" s="15" t="s">
        <v>60</v>
      </c>
      <c r="H10" s="16">
        <v>1</v>
      </c>
      <c r="I10" s="15" t="s">
        <v>29</v>
      </c>
      <c r="J10" s="15" t="s">
        <v>36</v>
      </c>
      <c r="K10" s="17" t="s">
        <v>40</v>
      </c>
      <c r="L10" s="15" t="s">
        <v>25</v>
      </c>
      <c r="M10" s="15" t="s">
        <v>26</v>
      </c>
      <c r="N10" s="15">
        <v>1727588945934</v>
      </c>
      <c r="O10" s="16">
        <v>2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180210276309</v>
      </c>
    </row>
    <row r="11" spans="1:32" ht="12.5" customHeight="1" x14ac:dyDescent="0.35">
      <c r="A11" s="14" t="s">
        <v>18</v>
      </c>
      <c r="B11" s="14">
        <v>180210474409</v>
      </c>
      <c r="C11" s="15" t="s">
        <v>59</v>
      </c>
      <c r="D11" s="16">
        <f t="shared" si="0"/>
        <v>2</v>
      </c>
      <c r="E11" s="16">
        <v>28</v>
      </c>
      <c r="F11" s="15" t="s">
        <v>45</v>
      </c>
      <c r="G11" s="15" t="s">
        <v>46</v>
      </c>
      <c r="H11" s="16">
        <v>4</v>
      </c>
      <c r="I11" s="15" t="s">
        <v>22</v>
      </c>
      <c r="J11" s="15" t="s">
        <v>36</v>
      </c>
      <c r="K11" s="17" t="s">
        <v>47</v>
      </c>
      <c r="L11" s="15" t="s">
        <v>25</v>
      </c>
      <c r="M11" s="15" t="s">
        <v>26</v>
      </c>
      <c r="N11" s="15">
        <v>1727588945934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180210474009</v>
      </c>
    </row>
    <row r="12" spans="1:32" ht="12.5" customHeight="1" x14ac:dyDescent="0.35">
      <c r="A12" s="14" t="s">
        <v>18</v>
      </c>
      <c r="B12" s="14">
        <v>180210477309</v>
      </c>
      <c r="C12" s="15" t="s">
        <v>61</v>
      </c>
      <c r="D12" s="16">
        <f t="shared" si="0"/>
        <v>1</v>
      </c>
      <c r="E12" s="16">
        <v>28</v>
      </c>
      <c r="F12" s="15" t="s">
        <v>27</v>
      </c>
      <c r="G12" s="15" t="s">
        <v>62</v>
      </c>
      <c r="H12" s="16">
        <v>1</v>
      </c>
      <c r="I12" s="15" t="s">
        <v>29</v>
      </c>
      <c r="J12" s="15" t="s">
        <v>36</v>
      </c>
      <c r="K12" s="17" t="s">
        <v>63</v>
      </c>
      <c r="L12" s="15" t="s">
        <v>25</v>
      </c>
      <c r="M12" s="15" t="s">
        <v>26</v>
      </c>
      <c r="N12" s="15">
        <v>1727587712955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180210474409</v>
      </c>
    </row>
    <row r="13" spans="1:32" ht="12.5" customHeight="1" x14ac:dyDescent="0.35">
      <c r="A13" s="14" t="s">
        <v>18</v>
      </c>
      <c r="B13" s="14">
        <v>180210674509</v>
      </c>
      <c r="C13" s="15" t="s">
        <v>64</v>
      </c>
      <c r="D13" s="16">
        <f t="shared" si="0"/>
        <v>1</v>
      </c>
      <c r="E13" s="16">
        <v>28</v>
      </c>
      <c r="F13" s="15" t="s">
        <v>20</v>
      </c>
      <c r="G13" s="15" t="s">
        <v>65</v>
      </c>
      <c r="H13" s="16">
        <v>1</v>
      </c>
      <c r="I13" s="15" t="s">
        <v>22</v>
      </c>
      <c r="J13" s="15" t="s">
        <v>36</v>
      </c>
      <c r="K13" s="17" t="s">
        <v>66</v>
      </c>
      <c r="L13" s="15" t="s">
        <v>25</v>
      </c>
      <c r="M13" s="15" t="s">
        <v>26</v>
      </c>
      <c r="N13" s="15">
        <v>1727599870064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180210477309</v>
      </c>
    </row>
    <row r="14" spans="1:32" ht="12.5" customHeight="1" x14ac:dyDescent="0.35">
      <c r="A14" s="14" t="s">
        <v>18</v>
      </c>
      <c r="B14" s="14">
        <v>180210674509</v>
      </c>
      <c r="C14" s="15" t="s">
        <v>64</v>
      </c>
      <c r="D14" s="16">
        <f t="shared" si="0"/>
        <v>2</v>
      </c>
      <c r="E14" s="16">
        <v>28</v>
      </c>
      <c r="F14" s="15" t="s">
        <v>27</v>
      </c>
      <c r="G14" s="15" t="s">
        <v>67</v>
      </c>
      <c r="H14" s="16">
        <v>1</v>
      </c>
      <c r="I14" s="15" t="s">
        <v>29</v>
      </c>
      <c r="J14" s="15" t="s">
        <v>36</v>
      </c>
      <c r="K14" s="17" t="s">
        <v>68</v>
      </c>
      <c r="L14" s="15" t="s">
        <v>25</v>
      </c>
      <c r="M14" s="15" t="s">
        <v>26</v>
      </c>
      <c r="N14" s="15">
        <v>1727599870064</v>
      </c>
      <c r="O14" s="16">
        <v>3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180210674509</v>
      </c>
    </row>
    <row r="15" spans="1:32" ht="12.5" customHeight="1" x14ac:dyDescent="0.35">
      <c r="A15" s="14" t="s">
        <v>18</v>
      </c>
      <c r="B15" s="14">
        <v>180210674509</v>
      </c>
      <c r="C15" s="15" t="s">
        <v>64</v>
      </c>
      <c r="D15" s="16">
        <f t="shared" si="0"/>
        <v>3</v>
      </c>
      <c r="E15" s="16">
        <v>28</v>
      </c>
      <c r="F15" s="15" t="s">
        <v>45</v>
      </c>
      <c r="G15" s="15" t="s">
        <v>69</v>
      </c>
      <c r="H15" s="16">
        <v>8</v>
      </c>
      <c r="I15" s="15" t="s">
        <v>22</v>
      </c>
      <c r="J15" s="15" t="s">
        <v>36</v>
      </c>
      <c r="K15" s="17" t="s">
        <v>70</v>
      </c>
      <c r="L15" s="15" t="s">
        <v>25</v>
      </c>
      <c r="M15" s="15" t="s">
        <v>26</v>
      </c>
      <c r="N15" s="15">
        <v>1727599870064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2C0370-0549-449F-8C42-C57BFFA096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2024-10-18T08:34:00Z</dcterms:created>
  <dcterms:modified xsi:type="dcterms:W3CDTF">2024-10-18T08:34:01Z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414c88fb-060e-458c-97fc-ba5e2534c78e</vt:lpwstr>
  </property>
  <property fmtid="{D5CDD505-2E9C-101B-9397-08002B2CF9AE}" pid="8" name="MSIP_Label_3741da7a-79c1-417c-b408-16c0bfe99fca_ContentBits">
    <vt:lpwstr>0</vt:lpwstr>
  </property>
</Properties>
</file>