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76C25F3-13E1-4DBB-8E87-4B887C0B03E2}" xr6:coauthVersionLast="47" xr6:coauthVersionMax="47" xr10:uidLastSave="{00000000-0000-0000-0000-000000000000}"/>
  <bookViews>
    <workbookView xWindow="-110" yWindow="-110" windowWidth="19420" windowHeight="10420" xr2:uid="{E4E24B40-0018-420E-8CFE-FD84DB1C306A}"/>
  </bookViews>
  <sheets>
    <sheet name="Pune10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<sst xmlns="http://schemas.openxmlformats.org/spreadsheetml/2006/main" count="117" uniqueCount="59">
  <si>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</si>
  <si>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</si>
  <si>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</si>
  <si>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</si>
  <si>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</si>
  <si>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</si>
  <si>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</si>
  <si>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</si>
  <si>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</si>
  <si>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</si>
  <si>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</si>
  <si>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</si>
  <si>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</si>
  <si>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</si>
  <si>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</si>
  <si>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</si>
  <si>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</si>
  <si>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</si>
  <si>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Pune1062</t>
  </si>
  <si>
    <t xml:space="preserve">Pooja Indrajeet Kamble 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</si>
  <si>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</si>
  <si>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</si>
  <si>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</si>
  <si>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</si>
  <si>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</si>
  <si>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</si>
  <si>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</si>
  <si>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Huggies Wonder Pants (4-8)Kg Small 2 N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</si>
  <si>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</si>
  <si>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</si>
  <si>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Soniya Sachin Kolate</t>
  </si>
  <si>
    <t>Baby Wipes</t>
  </si>
  <si>
    <t>cleansing multi use wiped +  + 30</t>
  </si>
  <si>
    <t xml:space="preserve">Chemist                       </t>
  </si>
  <si>
    <t>100.0</t>
  </si>
  <si>
    <t>Duggu Diaper Pants Medium (7-12kg) +  + 62</t>
  </si>
  <si>
    <t>Flipkart</t>
  </si>
  <si>
    <t>999.0</t>
  </si>
  <si>
    <t>Select Member ID</t>
  </si>
  <si>
    <t/>
  </si>
  <si>
    <t>&lt;&lt;-- Click on left cell to select memberID</t>
  </si>
  <si>
    <t>Surekha nandkishore sitafale</t>
  </si>
  <si>
    <t>Baby Bar Soaps / Liquid Soaps</t>
  </si>
  <si>
    <t>Himalaya Baby Soap 50 G</t>
  </si>
  <si>
    <t>45.0</t>
  </si>
  <si>
    <t>Member Name</t>
  </si>
  <si>
    <t>Snehal Ramesh Gadagi</t>
  </si>
  <si>
    <t>Himalaya Baby Extra Moisturizing Bar 75 G</t>
  </si>
  <si>
    <t>66.0</t>
  </si>
  <si>
    <t>MeberID</t>
  </si>
  <si>
    <t>Aishwarya Nanware</t>
  </si>
  <si>
    <t>Huggies Wonder Pants (4-8)Kg 1 N</t>
  </si>
  <si>
    <t>Purchase_ID</t>
  </si>
  <si>
    <t>Purchase Date</t>
  </si>
  <si>
    <t>No. of packs</t>
  </si>
  <si>
    <t>Trip_ID</t>
  </si>
  <si>
    <t>Sunita Sanjay Kamble</t>
  </si>
  <si>
    <t>150.0</t>
  </si>
  <si>
    <t>baby soap.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</si>
</sst>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C55100-4458-47ED-92A3-87BB554B44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72C0-4203-4512-A4E2-ECDEDAF4734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150050229609</v>
      </c>
      <c r="C2" s="15" t="s">
        <v>19</v>
      </c>
      <c r="D2" s="16">
        <f t="shared" ref="D2:D10" si="0">IF(B2=B1,1+D1,1)</f>
        <v>1</v>
      </c>
      <c r="E2" s="16">
        <v>5</v>
      </c>
      <c r="F2" s="15" t="s">
        <v>20</v>
      </c>
      <c r="G2" s="15" t="s">
        <v>21</v>
      </c>
      <c r="H2" s="16">
        <v>4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1729177081350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150050229609</v>
      </c>
      <c r="C3" s="15" t="s">
        <v>19</v>
      </c>
      <c r="D3" s="16">
        <f t="shared" si="0"/>
        <v>2</v>
      </c>
      <c r="E3" s="16">
        <v>16</v>
      </c>
      <c r="F3" s="15" t="s">
        <v>20</v>
      </c>
      <c r="G3" s="15" t="s">
        <v>27</v>
      </c>
      <c r="H3" s="16">
        <v>2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1729177081350</v>
      </c>
      <c r="O3" s="16">
        <v>2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150050242709</v>
      </c>
      <c r="C4" s="15" t="s">
        <v>30</v>
      </c>
      <c r="D4" s="16">
        <f t="shared" si="0"/>
        <v>1</v>
      </c>
      <c r="E4" s="16">
        <v>5</v>
      </c>
      <c r="F4" s="15" t="s">
        <v>31</v>
      </c>
      <c r="G4" s="15" t="s">
        <v>32</v>
      </c>
      <c r="H4" s="16">
        <v>1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1729179219373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150050242709</v>
      </c>
      <c r="C5" s="15" t="s">
        <v>30</v>
      </c>
      <c r="D5" s="16">
        <f t="shared" si="0"/>
        <v>2</v>
      </c>
      <c r="E5" s="16">
        <v>10</v>
      </c>
      <c r="F5" s="15" t="s">
        <v>20</v>
      </c>
      <c r="G5" s="15" t="s">
        <v>35</v>
      </c>
      <c r="H5" s="16">
        <v>1</v>
      </c>
      <c r="I5" s="15" t="s">
        <v>22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1729179219373</v>
      </c>
      <c r="O5" s="16">
        <v>2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Pune1062</v>
      </c>
    </row>
    <row r="6" spans="1:32" ht="12.5" customHeight="1" x14ac:dyDescent="0.35">
      <c r="A6" s="14" t="s">
        <v>18</v>
      </c>
      <c r="B6" s="14">
        <v>150050444309</v>
      </c>
      <c r="C6" s="15" t="s">
        <v>41</v>
      </c>
      <c r="D6" s="16">
        <f t="shared" si="0"/>
        <v>1</v>
      </c>
      <c r="E6" s="16">
        <v>10</v>
      </c>
      <c r="F6" s="15" t="s">
        <v>42</v>
      </c>
      <c r="G6" s="15" t="s">
        <v>43</v>
      </c>
      <c r="H6" s="16">
        <v>1</v>
      </c>
      <c r="I6" s="15" t="s">
        <v>22</v>
      </c>
      <c r="J6" s="15" t="s">
        <v>33</v>
      </c>
      <c r="K6" s="17" t="s">
        <v>44</v>
      </c>
      <c r="L6" s="15" t="s">
        <v>25</v>
      </c>
      <c r="M6" s="15" t="s">
        <v>26</v>
      </c>
      <c r="N6" s="15">
        <v>1729182669533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150050537509</v>
      </c>
      <c r="C7" s="15" t="s">
        <v>46</v>
      </c>
      <c r="D7" s="16">
        <f t="shared" si="0"/>
        <v>1</v>
      </c>
      <c r="E7" s="16">
        <v>7</v>
      </c>
      <c r="F7" s="15" t="s">
        <v>42</v>
      </c>
      <c r="G7" s="15" t="s">
        <v>47</v>
      </c>
      <c r="H7" s="16">
        <v>1</v>
      </c>
      <c r="I7" s="15" t="s">
        <v>22</v>
      </c>
      <c r="J7" s="15" t="s">
        <v>33</v>
      </c>
      <c r="K7" s="17" t="s">
        <v>48</v>
      </c>
      <c r="L7" s="15" t="s">
        <v>25</v>
      </c>
      <c r="M7" s="15" t="s">
        <v>26</v>
      </c>
      <c r="N7" s="15">
        <v>1729214352715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150050540309</v>
      </c>
      <c r="C8" s="30" t="s">
        <v>50</v>
      </c>
      <c r="D8" s="31">
        <f t="shared" si="0"/>
        <v>1</v>
      </c>
      <c r="E8" s="31">
        <v>5</v>
      </c>
      <c r="F8" s="30" t="s">
        <v>20</v>
      </c>
      <c r="G8" s="30" t="s">
        <v>51</v>
      </c>
      <c r="H8" s="31">
        <v>2</v>
      </c>
      <c r="I8" s="30" t="s">
        <v>22</v>
      </c>
      <c r="J8" s="30" t="s">
        <v>23</v>
      </c>
      <c r="K8" s="32" t="s">
        <v>24</v>
      </c>
      <c r="L8" s="30" t="s">
        <v>25</v>
      </c>
      <c r="M8" s="30" t="s">
        <v>26</v>
      </c>
      <c r="N8" s="30">
        <v>1729177621123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3">IF(B2="","",_xlfn.UNIQUE(_xlfn._xlws.FILTER($B$2:$B$2034,$A$2:$A$2034=AF5)))</f>
        <v>150050229609</v>
      </c>
    </row>
    <row r="9" spans="1:32" ht="12.5" customHeight="1" x14ac:dyDescent="0.35">
      <c r="A9" s="14" t="s">
        <v>18</v>
      </c>
      <c r="B9" s="14">
        <v>150050540309</v>
      </c>
      <c r="C9" s="15" t="s">
        <v>50</v>
      </c>
      <c r="D9" s="16">
        <f t="shared" si="0"/>
        <v>2</v>
      </c>
      <c r="E9" s="16">
        <v>16</v>
      </c>
      <c r="F9" s="15" t="s">
        <v>20</v>
      </c>
      <c r="G9" s="15" t="s">
        <v>21</v>
      </c>
      <c r="H9" s="16">
        <v>2</v>
      </c>
      <c r="I9" s="15" t="s">
        <v>22</v>
      </c>
      <c r="J9" s="15" t="s">
        <v>23</v>
      </c>
      <c r="K9" s="17" t="s">
        <v>24</v>
      </c>
      <c r="L9" s="15" t="s">
        <v>25</v>
      </c>
      <c r="M9" s="15" t="s">
        <v>26</v>
      </c>
      <c r="N9" s="15">
        <v>1729177621123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150050242709</v>
      </c>
    </row>
    <row r="10" spans="1:32" ht="12.5" customHeight="1" x14ac:dyDescent="0.35">
      <c r="A10" s="14" t="s">
        <v>18</v>
      </c>
      <c r="B10" s="14">
        <v>150050742309</v>
      </c>
      <c r="C10" s="15" t="s">
        <v>56</v>
      </c>
      <c r="D10" s="16">
        <f t="shared" si="0"/>
        <v>1</v>
      </c>
      <c r="E10" s="16">
        <v>10</v>
      </c>
      <c r="F10" s="15" t="s">
        <v>20</v>
      </c>
      <c r="G10" s="15" t="s">
        <v>21</v>
      </c>
      <c r="H10" s="16">
        <v>15</v>
      </c>
      <c r="I10" s="15" t="s">
        <v>22</v>
      </c>
      <c r="J10" s="15" t="s">
        <v>23</v>
      </c>
      <c r="K10" s="17" t="s">
        <v>57</v>
      </c>
      <c r="L10" s="15" t="s">
        <v>58</v>
      </c>
      <c r="M10" s="15" t="s">
        <v>26</v>
      </c>
      <c r="N10" s="15">
        <v>1729183815466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150050444309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150050537509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150050540309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150050742309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29CE26-4A24-4E53-97E6-0D2D72908E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2024-10-18T08:34:17Z</dcterms:created>
  <dcterms:modified xsi:type="dcterms:W3CDTF">2024-10-18T08:34:18Z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5d8848a8-bfa1-44fb-bdaf-415b30ec58ba</vt:lpwstr>
  </property>
  <property fmtid="{D5CDD505-2E9C-101B-9397-08002B2CF9AE}" pid="8" name="MSIP_Label_3741da7a-79c1-417c-b408-16c0bfe99fca_ContentBits">
    <vt:lpwstr>0</vt:lpwstr>
  </property>
</Properties>
</file>