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CC2EC99-B3C2-4F6C-9DD5-A6F17F576DBE}" xr6:coauthVersionLast="47" xr6:coauthVersionMax="47" xr10:uidLastSave="{00000000-0000-0000-0000-000000000000}"/>
  <bookViews>
    <workbookView xWindow="-110" yWindow="-110" windowWidth="19420" windowHeight="10420" xr2:uid="{E19BDB61-8DD8-4688-96B9-D9B5E78636B9}"/>
  </bookViews>
  <sheets>
    <sheet name="Pune2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18" i="1"/>
  <c r="D19" i="1" s="1"/>
  <c r="D20" i="1" s="1"/>
  <c r="D17" i="1"/>
  <c r="D16" i="1"/>
  <c r="D15" i="1"/>
  <c r="D14" i="1"/>
  <c r="T9" i="1"/>
  <c r="T9" i="1" a="1"/>
  <c r="D7" i="1"/>
  <c r="D8" i="1" s="1"/>
  <c r="D9" i="1" s="1"/>
  <c r="D10" i="1" s="1"/>
  <c r="D11" i="1" s="1"/>
  <c r="D12" i="1" s="1"/>
  <c r="D13" i="1" s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<sst xmlns="http://schemas.openxmlformats.org/spreadsheetml/2006/main" count="224" uniqueCount="93">
  <si>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</si>
  <si>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</si>
  <si>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</si>
  <si>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</si>
  <si>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</si>
  <si>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</si>
  <si>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</si>
  <si>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</si>
  <si>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</si>
  <si>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</si>
  <si>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</si>
  <si>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</si>
  <si>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</si>
  <si>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</si>
  <si>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</si>
  <si>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</si>
  <si>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</si>
  <si>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</si>
  <si>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Pune2005</t>
  </si>
  <si>
    <t>Ashwini Vijendra Mudliyar</t>
  </si>
  <si>
    <t>Baby Bar Soaps / Liquid Soaps</t>
  </si>
  <si>
    <t>Johnson's Baby 75 G</t>
  </si>
  <si>
    <t>NA(Others)</t>
  </si>
  <si>
    <t xml:space="preserve">Chemist                       </t>
  </si>
  <si>
    <t>85.0</t>
  </si>
  <si>
    <t xml:space="preserve"> </t>
  </si>
  <si>
    <t>Yes</t>
  </si>
  <si>
    <t>Savita Ajit Kamble</t>
  </si>
  <si>
    <t>Baby Cereals</t>
  </si>
  <si>
    <t>Cerelac Multigrain Dal Veg Stage 4 12 Months+ 300 G</t>
  </si>
  <si>
    <t>Carton Box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</si>
  <si>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</si>
  <si>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</si>
  <si>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Juveriya Imran Shaikh</t>
  </si>
  <si>
    <t>Baby Powders</t>
  </si>
  <si>
    <t>Himalaya Baby Powder 100 G</t>
  </si>
  <si>
    <t>Plastic Jar</t>
  </si>
  <si>
    <t>105.0</t>
  </si>
  <si>
    <t>Baby Wipes</t>
  </si>
  <si>
    <t>LuvLap Moist. Aloe BabyWipes 72 N</t>
  </si>
  <si>
    <t>99.0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</si>
  <si>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</si>
  <si>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</si>
  <si>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</si>
  <si>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</si>
  <si>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</si>
  <si>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</si>
  <si>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</si>
  <si>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Priyanka Rushikesh Pawar</t>
  </si>
  <si>
    <t xml:space="preserve">Baby Hair Oils </t>
  </si>
  <si>
    <t>Himalaya Baby Hair Oil 200 M</t>
  </si>
  <si>
    <t>Plastic Can</t>
  </si>
  <si>
    <t>Flipkart</t>
  </si>
  <si>
    <t>0.0</t>
  </si>
  <si>
    <t>MeberID</t>
  </si>
  <si>
    <t>Baby Lotions</t>
  </si>
  <si>
    <t>Mamaearth Daily Moistourising Lotion +  + 200</t>
  </si>
  <si>
    <t>Plasticbottle (pet)</t>
  </si>
  <si>
    <t>199.0</t>
  </si>
  <si>
    <t>Purchase_ID</t>
  </si>
  <si>
    <t>Purchase Date</t>
  </si>
  <si>
    <t>No. of packs</t>
  </si>
  <si>
    <t>Trip_ID</t>
  </si>
  <si>
    <t>Mamaearth Baby Daily Moisturising Lotion 200 M</t>
  </si>
  <si>
    <t>299.0</t>
  </si>
  <si>
    <t>Himalaya Baby Powder 400 G</t>
  </si>
  <si>
    <t>290.0</t>
  </si>
  <si>
    <t>Mamarath moisturizing daily lotion for babies +  + 1</t>
  </si>
  <si>
    <t>Poonam Anant Sadavate</t>
  </si>
  <si>
    <t>Huggies Complete Comfort 5 in 1 Wonder Pants XL (12-17kg) 24 N</t>
  </si>
  <si>
    <t xml:space="preserve">D Mart / D Mart miniMax                        </t>
  </si>
  <si>
    <t>399.0</t>
  </si>
  <si>
    <t>Rutuja Siddheshwar Dhaigude</t>
  </si>
  <si>
    <t>Teddy Easy Diaper Pants Medium 1 N</t>
  </si>
  <si>
    <t>Apollo Pharmacy</t>
  </si>
  <si>
    <t>240.0</t>
  </si>
  <si>
    <t>Afroz Nasir Khan</t>
  </si>
  <si>
    <t>Pears Pure &amp; Gentle +  + 100</t>
  </si>
  <si>
    <t>54.0</t>
  </si>
  <si>
    <t>Mamy Poko Pants Extra Absorb Medium +  + 44</t>
  </si>
  <si>
    <t>499.0</t>
  </si>
  <si>
    <t>Monika Akshay Sonawane</t>
  </si>
  <si>
    <t>Alfbaby Super Duper Dry Comfy Small Pants (4-8kg) 1 N</t>
  </si>
  <si>
    <t>260.0</t>
  </si>
  <si>
    <t>Kiddo's baby Wipes 80 N</t>
  </si>
  <si>
    <t>150.0</t>
  </si>
  <si>
    <t>Kiddo's Premium Diaper Pants Small 30 N</t>
  </si>
  <si>
    <t>Savita Umesh Dhage</t>
  </si>
  <si>
    <t>Mamy Poko Pants standard Large 1 N</t>
  </si>
  <si>
    <t xml:space="preserve">Kirana                        </t>
  </si>
  <si>
    <t>14.0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</si>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</sst>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292A0DC-AB7E-4478-B6BF-1E4308F8DC9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36BE-E250-4051-9BE4-907D204F87C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Pune2005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150020242009</v>
      </c>
      <c r="C2" s="15" t="s">
        <v>19</v>
      </c>
      <c r="D2" s="16">
        <f t="shared" ref="D2:D22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1727350299679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150020242509</v>
      </c>
      <c r="C3" s="15" t="s">
        <v>27</v>
      </c>
      <c r="D3" s="16">
        <f t="shared" si="0"/>
        <v>1</v>
      </c>
      <c r="E3" s="16">
        <v>25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1727248175032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150020272509</v>
      </c>
      <c r="C4" s="15" t="s">
        <v>33</v>
      </c>
      <c r="D4" s="16">
        <f t="shared" si="0"/>
        <v>1</v>
      </c>
      <c r="E4" s="16">
        <v>15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23</v>
      </c>
      <c r="K4" s="17" t="s">
        <v>37</v>
      </c>
      <c r="L4" s="15" t="s">
        <v>25</v>
      </c>
      <c r="M4" s="15" t="s">
        <v>26</v>
      </c>
      <c r="N4" s="15">
        <v>1729064144783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150020272509</v>
      </c>
      <c r="C5" s="15" t="s">
        <v>33</v>
      </c>
      <c r="D5" s="16">
        <f t="shared" si="0"/>
        <v>2</v>
      </c>
      <c r="E5" s="16">
        <v>15</v>
      </c>
      <c r="F5" s="15" t="s">
        <v>38</v>
      </c>
      <c r="G5" s="15" t="s">
        <v>39</v>
      </c>
      <c r="H5" s="16">
        <v>1</v>
      </c>
      <c r="I5" s="15" t="s">
        <v>22</v>
      </c>
      <c r="J5" s="15" t="s">
        <v>23</v>
      </c>
      <c r="K5" s="17" t="s">
        <v>40</v>
      </c>
      <c r="L5" s="15" t="s">
        <v>25</v>
      </c>
      <c r="M5" s="15" t="s">
        <v>26</v>
      </c>
      <c r="N5" s="15">
        <v>1729064144783</v>
      </c>
      <c r="O5" s="16">
        <v>2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Pune2005</v>
      </c>
    </row>
    <row r="6" spans="1:32" ht="12.5" customHeight="1" x14ac:dyDescent="0.35">
      <c r="A6" s="14" t="s">
        <v>18</v>
      </c>
      <c r="B6" s="14">
        <v>150020272509</v>
      </c>
      <c r="C6" s="15" t="s">
        <v>33</v>
      </c>
      <c r="D6" s="16">
        <f t="shared" si="0"/>
        <v>3</v>
      </c>
      <c r="E6" s="16">
        <v>15</v>
      </c>
      <c r="F6" s="15" t="s">
        <v>44</v>
      </c>
      <c r="G6" s="15" t="s">
        <v>45</v>
      </c>
      <c r="H6" s="16">
        <v>20</v>
      </c>
      <c r="I6" s="15" t="s">
        <v>22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1729064144783</v>
      </c>
      <c r="O6" s="16">
        <v>3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150020340609</v>
      </c>
      <c r="C7" s="15" t="s">
        <v>48</v>
      </c>
      <c r="D7" s="16">
        <f t="shared" si="0"/>
        <v>1</v>
      </c>
      <c r="E7" s="16">
        <v>7</v>
      </c>
      <c r="F7" s="15" t="s">
        <v>49</v>
      </c>
      <c r="G7" s="15" t="s">
        <v>50</v>
      </c>
      <c r="H7" s="16">
        <v>1</v>
      </c>
      <c r="I7" s="15" t="s">
        <v>51</v>
      </c>
      <c r="J7" s="15" t="s">
        <v>52</v>
      </c>
      <c r="K7" s="17" t="s">
        <v>53</v>
      </c>
      <c r="L7" s="15" t="s">
        <v>25</v>
      </c>
      <c r="M7" s="15" t="s">
        <v>26</v>
      </c>
      <c r="N7" s="15">
        <v>1728381522065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54</v>
      </c>
    </row>
    <row r="8" spans="1:32" s="33" customFormat="1" ht="27.5" customHeight="1" x14ac:dyDescent="0.35">
      <c r="A8" s="29" t="s">
        <v>18</v>
      </c>
      <c r="B8" s="29">
        <v>150020340609</v>
      </c>
      <c r="C8" s="30" t="s">
        <v>48</v>
      </c>
      <c r="D8" s="31">
        <f t="shared" si="0"/>
        <v>2</v>
      </c>
      <c r="E8" s="31">
        <v>7</v>
      </c>
      <c r="F8" s="30" t="s">
        <v>55</v>
      </c>
      <c r="G8" s="30" t="s">
        <v>56</v>
      </c>
      <c r="H8" s="31">
        <v>1</v>
      </c>
      <c r="I8" s="30" t="s">
        <v>57</v>
      </c>
      <c r="J8" s="30" t="s">
        <v>52</v>
      </c>
      <c r="K8" s="32" t="s">
        <v>58</v>
      </c>
      <c r="L8" s="30" t="s">
        <v>25</v>
      </c>
      <c r="M8" s="30" t="s">
        <v>26</v>
      </c>
      <c r="N8" s="30">
        <v>1728363943914</v>
      </c>
      <c r="O8" s="31">
        <v>1</v>
      </c>
      <c r="P8" s="30">
        <v>2</v>
      </c>
      <c r="S8" s="34"/>
      <c r="T8" s="35" t="s">
        <v>59</v>
      </c>
      <c r="U8" s="36" t="s">
        <v>60</v>
      </c>
      <c r="V8" s="36" t="s">
        <v>5</v>
      </c>
      <c r="W8" s="36" t="s">
        <v>6</v>
      </c>
      <c r="X8" s="36" t="s">
        <v>61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62</v>
      </c>
      <c r="AE8" s="38"/>
      <c r="AF8" s="39" cm="1">
        <f t="array" ref="AF8:AF16">IF(B2="","",_xlfn.UNIQUE(_xlfn._xlws.FILTER($B$2:$B$2034,$A$2:$A$2034=AF5)))</f>
        <v>150020242009</v>
      </c>
    </row>
    <row r="9" spans="1:32" ht="12.5" customHeight="1" x14ac:dyDescent="0.35">
      <c r="A9" s="14" t="s">
        <v>18</v>
      </c>
      <c r="B9" s="14">
        <v>150020340609</v>
      </c>
      <c r="C9" s="15" t="s">
        <v>48</v>
      </c>
      <c r="D9" s="16">
        <f t="shared" si="0"/>
        <v>3</v>
      </c>
      <c r="E9" s="16">
        <v>8</v>
      </c>
      <c r="F9" s="15" t="s">
        <v>55</v>
      </c>
      <c r="G9" s="15" t="s">
        <v>63</v>
      </c>
      <c r="H9" s="16">
        <v>1</v>
      </c>
      <c r="I9" s="15" t="s">
        <v>36</v>
      </c>
      <c r="J9" s="15" t="s">
        <v>52</v>
      </c>
      <c r="K9" s="17" t="s">
        <v>64</v>
      </c>
      <c r="L9" s="15" t="s">
        <v>25</v>
      </c>
      <c r="M9" s="15" t="s">
        <v>26</v>
      </c>
      <c r="N9" s="15">
        <v>1728364981208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150020242509</v>
      </c>
    </row>
    <row r="10" spans="1:32" ht="12.5" customHeight="1" x14ac:dyDescent="0.35">
      <c r="A10" s="14" t="s">
        <v>18</v>
      </c>
      <c r="B10" s="14">
        <v>150020340609</v>
      </c>
      <c r="C10" s="15" t="s">
        <v>48</v>
      </c>
      <c r="D10" s="16">
        <f t="shared" si="0"/>
        <v>4</v>
      </c>
      <c r="E10" s="16">
        <v>8</v>
      </c>
      <c r="F10" s="15" t="s">
        <v>34</v>
      </c>
      <c r="G10" s="15" t="s">
        <v>65</v>
      </c>
      <c r="H10" s="16">
        <v>1</v>
      </c>
      <c r="I10" s="15" t="s">
        <v>57</v>
      </c>
      <c r="J10" s="15" t="s">
        <v>52</v>
      </c>
      <c r="K10" s="17" t="s">
        <v>66</v>
      </c>
      <c r="L10" s="15" t="s">
        <v>25</v>
      </c>
      <c r="M10" s="15" t="s">
        <v>26</v>
      </c>
      <c r="N10" s="15">
        <v>1728363943914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150020272509</v>
      </c>
    </row>
    <row r="11" spans="1:32" ht="12.5" customHeight="1" x14ac:dyDescent="0.35">
      <c r="A11" s="14" t="s">
        <v>18</v>
      </c>
      <c r="B11" s="14">
        <v>150020340609</v>
      </c>
      <c r="C11" s="15" t="s">
        <v>48</v>
      </c>
      <c r="D11" s="16">
        <f t="shared" si="0"/>
        <v>5</v>
      </c>
      <c r="E11" s="16">
        <v>8</v>
      </c>
      <c r="F11" s="15" t="s">
        <v>34</v>
      </c>
      <c r="G11" s="15" t="s">
        <v>65</v>
      </c>
      <c r="H11" s="16">
        <v>1</v>
      </c>
      <c r="I11" s="15" t="s">
        <v>57</v>
      </c>
      <c r="J11" s="15" t="s">
        <v>52</v>
      </c>
      <c r="K11" s="17" t="s">
        <v>53</v>
      </c>
      <c r="L11" s="15" t="s">
        <v>25</v>
      </c>
      <c r="M11" s="15" t="s">
        <v>26</v>
      </c>
      <c r="N11" s="15">
        <v>1728363943914</v>
      </c>
      <c r="O11" s="16">
        <v>4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150020340609</v>
      </c>
    </row>
    <row r="12" spans="1:32" ht="12.5" customHeight="1" x14ac:dyDescent="0.35">
      <c r="A12" s="14" t="s">
        <v>18</v>
      </c>
      <c r="B12" s="14">
        <v>150020340609</v>
      </c>
      <c r="C12" s="15" t="s">
        <v>48</v>
      </c>
      <c r="D12" s="16">
        <f t="shared" si="0"/>
        <v>6</v>
      </c>
      <c r="E12" s="16">
        <v>8</v>
      </c>
      <c r="F12" s="15" t="s">
        <v>34</v>
      </c>
      <c r="G12" s="15" t="s">
        <v>65</v>
      </c>
      <c r="H12" s="16">
        <v>1</v>
      </c>
      <c r="I12" s="15" t="s">
        <v>57</v>
      </c>
      <c r="J12" s="15" t="s">
        <v>52</v>
      </c>
      <c r="K12" s="17" t="s">
        <v>66</v>
      </c>
      <c r="L12" s="15" t="s">
        <v>25</v>
      </c>
      <c r="M12" s="15" t="s">
        <v>26</v>
      </c>
      <c r="N12" s="15">
        <v>1728364981208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150020341509</v>
      </c>
    </row>
    <row r="13" spans="1:32" ht="12.5" customHeight="1" x14ac:dyDescent="0.35">
      <c r="A13" s="14" t="s">
        <v>18</v>
      </c>
      <c r="B13" s="14">
        <v>150020340609</v>
      </c>
      <c r="C13" s="15" t="s">
        <v>48</v>
      </c>
      <c r="D13" s="16">
        <f t="shared" si="0"/>
        <v>7</v>
      </c>
      <c r="E13" s="16">
        <v>8</v>
      </c>
      <c r="F13" s="15" t="s">
        <v>34</v>
      </c>
      <c r="G13" s="15" t="s">
        <v>67</v>
      </c>
      <c r="H13" s="16">
        <v>1</v>
      </c>
      <c r="I13" s="15" t="s">
        <v>36</v>
      </c>
      <c r="J13" s="15" t="s">
        <v>52</v>
      </c>
      <c r="K13" s="17" t="s">
        <v>58</v>
      </c>
      <c r="L13" s="15" t="s">
        <v>25</v>
      </c>
      <c r="M13" s="15" t="s">
        <v>26</v>
      </c>
      <c r="N13" s="15">
        <v>1728364981208</v>
      </c>
      <c r="O13" s="16">
        <v>6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150020343109</v>
      </c>
    </row>
    <row r="14" spans="1:32" ht="12.5" customHeight="1" x14ac:dyDescent="0.35">
      <c r="A14" s="14" t="s">
        <v>18</v>
      </c>
      <c r="B14" s="14">
        <v>150020341509</v>
      </c>
      <c r="C14" s="15" t="s">
        <v>68</v>
      </c>
      <c r="D14" s="16">
        <f t="shared" si="0"/>
        <v>1</v>
      </c>
      <c r="E14" s="16">
        <v>5</v>
      </c>
      <c r="F14" s="15" t="s">
        <v>44</v>
      </c>
      <c r="G14" s="15" t="s">
        <v>69</v>
      </c>
      <c r="H14" s="16">
        <v>1</v>
      </c>
      <c r="I14" s="15" t="s">
        <v>22</v>
      </c>
      <c r="J14" s="15" t="s">
        <v>70</v>
      </c>
      <c r="K14" s="17" t="s">
        <v>71</v>
      </c>
      <c r="L14" s="15">
        <v>1</v>
      </c>
      <c r="M14" s="15" t="s">
        <v>26</v>
      </c>
      <c r="N14" s="15">
        <v>1728794956602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150020436309</v>
      </c>
    </row>
    <row r="15" spans="1:32" ht="12.5" customHeight="1" x14ac:dyDescent="0.35">
      <c r="A15" s="14" t="s">
        <v>18</v>
      </c>
      <c r="B15" s="14">
        <v>150020343109</v>
      </c>
      <c r="C15" s="15" t="s">
        <v>72</v>
      </c>
      <c r="D15" s="16">
        <f t="shared" si="0"/>
        <v>1</v>
      </c>
      <c r="E15" s="16">
        <v>16</v>
      </c>
      <c r="F15" s="15" t="s">
        <v>44</v>
      </c>
      <c r="G15" s="15" t="s">
        <v>73</v>
      </c>
      <c r="H15" s="16">
        <v>20</v>
      </c>
      <c r="I15" s="15" t="s">
        <v>22</v>
      </c>
      <c r="J15" s="15" t="s">
        <v>74</v>
      </c>
      <c r="K15" s="17" t="s">
        <v>75</v>
      </c>
      <c r="L15" s="15" t="s">
        <v>25</v>
      </c>
      <c r="M15" s="15" t="s">
        <v>26</v>
      </c>
      <c r="N15" s="15">
        <v>1729162191932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150020443009</v>
      </c>
    </row>
    <row r="16" spans="1:32" ht="12.5" customHeight="1" x14ac:dyDescent="0.35">
      <c r="A16" s="14" t="s">
        <v>18</v>
      </c>
      <c r="B16" s="14">
        <v>150020436309</v>
      </c>
      <c r="C16" s="15" t="s">
        <v>76</v>
      </c>
      <c r="D16" s="16">
        <f t="shared" si="0"/>
        <v>1</v>
      </c>
      <c r="E16" s="16">
        <v>10</v>
      </c>
      <c r="F16" s="15" t="s">
        <v>20</v>
      </c>
      <c r="G16" s="15" t="s">
        <v>77</v>
      </c>
      <c r="H16" s="16">
        <v>1</v>
      </c>
      <c r="I16" s="15" t="s">
        <v>22</v>
      </c>
      <c r="J16" s="15" t="s">
        <v>70</v>
      </c>
      <c r="K16" s="17" t="s">
        <v>78</v>
      </c>
      <c r="L16" s="15" t="s">
        <v>25</v>
      </c>
      <c r="M16" s="15" t="s">
        <v>26</v>
      </c>
      <c r="N16" s="15">
        <v>1728914790228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150020639409</v>
      </c>
    </row>
    <row r="17" spans="1:32" ht="12.5" customHeight="1" x14ac:dyDescent="0.35">
      <c r="A17" s="14" t="s">
        <v>18</v>
      </c>
      <c r="B17" s="14">
        <v>150020436309</v>
      </c>
      <c r="C17" s="15" t="s">
        <v>76</v>
      </c>
      <c r="D17" s="16">
        <f t="shared" si="0"/>
        <v>2</v>
      </c>
      <c r="E17" s="16">
        <v>10</v>
      </c>
      <c r="F17" s="15" t="s">
        <v>44</v>
      </c>
      <c r="G17" s="15" t="s">
        <v>79</v>
      </c>
      <c r="H17" s="16">
        <v>2</v>
      </c>
      <c r="I17" s="15" t="s">
        <v>22</v>
      </c>
      <c r="J17" s="15" t="s">
        <v>70</v>
      </c>
      <c r="K17" s="17" t="s">
        <v>80</v>
      </c>
      <c r="L17" s="15" t="s">
        <v>25</v>
      </c>
      <c r="M17" s="15" t="s">
        <v>26</v>
      </c>
      <c r="N17" s="15">
        <v>1728914790228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150020443009</v>
      </c>
      <c r="C18" s="15" t="s">
        <v>81</v>
      </c>
      <c r="D18" s="16">
        <f t="shared" si="0"/>
        <v>1</v>
      </c>
      <c r="E18" s="16">
        <v>3</v>
      </c>
      <c r="F18" s="15" t="s">
        <v>44</v>
      </c>
      <c r="G18" s="15" t="s">
        <v>82</v>
      </c>
      <c r="H18" s="16">
        <v>30</v>
      </c>
      <c r="I18" s="15" t="s">
        <v>22</v>
      </c>
      <c r="J18" s="15" t="s">
        <v>74</v>
      </c>
      <c r="K18" s="17" t="s">
        <v>83</v>
      </c>
      <c r="L18" s="15" t="s">
        <v>25</v>
      </c>
      <c r="M18" s="15" t="s">
        <v>26</v>
      </c>
      <c r="N18" s="15">
        <v>1727984665658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150020443009</v>
      </c>
      <c r="C19" s="15" t="s">
        <v>81</v>
      </c>
      <c r="D19" s="16">
        <f t="shared" si="0"/>
        <v>2</v>
      </c>
      <c r="E19" s="16">
        <v>9</v>
      </c>
      <c r="F19" s="15" t="s">
        <v>38</v>
      </c>
      <c r="G19" s="15" t="s">
        <v>84</v>
      </c>
      <c r="H19" s="16">
        <v>1</v>
      </c>
      <c r="I19" s="15" t="s">
        <v>22</v>
      </c>
      <c r="J19" s="15" t="s">
        <v>23</v>
      </c>
      <c r="K19" s="17" t="s">
        <v>85</v>
      </c>
      <c r="L19" s="15" t="s">
        <v>25</v>
      </c>
      <c r="M19" s="15" t="s">
        <v>26</v>
      </c>
      <c r="N19" s="15">
        <v>1728545731707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150020443009</v>
      </c>
      <c r="C20" s="15" t="s">
        <v>81</v>
      </c>
      <c r="D20" s="16">
        <f t="shared" si="0"/>
        <v>3</v>
      </c>
      <c r="E20" s="16">
        <v>9</v>
      </c>
      <c r="F20" s="15" t="s">
        <v>44</v>
      </c>
      <c r="G20" s="15" t="s">
        <v>86</v>
      </c>
      <c r="H20" s="16">
        <v>2</v>
      </c>
      <c r="I20" s="15" t="s">
        <v>22</v>
      </c>
      <c r="J20" s="15" t="s">
        <v>23</v>
      </c>
      <c r="K20" s="17" t="s">
        <v>71</v>
      </c>
      <c r="L20" s="15" t="s">
        <v>25</v>
      </c>
      <c r="M20" s="15" t="s">
        <v>26</v>
      </c>
      <c r="N20" s="15">
        <v>1728545731707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150020639409</v>
      </c>
      <c r="C21" s="15" t="s">
        <v>87</v>
      </c>
      <c r="D21" s="16">
        <f t="shared" si="0"/>
        <v>1</v>
      </c>
      <c r="E21" s="16">
        <v>30</v>
      </c>
      <c r="F21" s="15" t="s">
        <v>44</v>
      </c>
      <c r="G21" s="15" t="s">
        <v>88</v>
      </c>
      <c r="H21" s="16">
        <v>1</v>
      </c>
      <c r="I21" s="15" t="s">
        <v>22</v>
      </c>
      <c r="J21" s="15" t="s">
        <v>89</v>
      </c>
      <c r="K21" s="17" t="s">
        <v>90</v>
      </c>
      <c r="L21" s="15" t="s">
        <v>25</v>
      </c>
      <c r="M21" s="15" t="s">
        <v>26</v>
      </c>
      <c r="N21" s="15">
        <v>1727717548972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150020639409</v>
      </c>
      <c r="C22" s="15" t="s">
        <v>87</v>
      </c>
      <c r="D22" s="16">
        <f t="shared" si="0"/>
        <v>2</v>
      </c>
      <c r="E22" s="16">
        <v>6</v>
      </c>
      <c r="F22" s="15" t="s">
        <v>44</v>
      </c>
      <c r="G22" s="15" t="s">
        <v>91</v>
      </c>
      <c r="H22" s="16">
        <v>1</v>
      </c>
      <c r="I22" s="15" t="s">
        <v>22</v>
      </c>
      <c r="J22" s="15" t="s">
        <v>23</v>
      </c>
      <c r="K22" s="17" t="s">
        <v>92</v>
      </c>
      <c r="L22" s="15" t="s">
        <v>25</v>
      </c>
      <c r="M22" s="15" t="s">
        <v>26</v>
      </c>
      <c r="N22" s="15">
        <v>1728237347643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213627-9286-4795-A973-9C1B7CAD64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2024-10-18T08:34:21Z</dcterms:created>
  <dcterms:modified xsi:type="dcterms:W3CDTF">2024-10-18T08:34:22Z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3a9b3995-0b41-4632-829c-08a543bea7ca</vt:lpwstr>
  </property>
  <property fmtid="{D5CDD505-2E9C-101B-9397-08002B2CF9AE}" pid="8" name="MSIP_Label_3741da7a-79c1-417c-b408-16c0bfe99fca_ContentBits">
    <vt:lpwstr>0</vt:lpwstr>
  </property>
</Properties>
</file>