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0E7D11F-144A-4BB9-BA09-80C76183AE0F}" xr6:coauthVersionLast="47" xr6:coauthVersionMax="47" xr10:uidLastSave="{00000000-0000-0000-0000-000000000000}"/>
  <bookViews>
    <workbookView xWindow="-110" yWindow="-110" windowWidth="19420" windowHeight="10420" xr2:uid="{A76A9AC6-268C-450E-A0CD-3BB0D54E7745}"/>
  </bookViews>
  <sheets>
    <sheet name="Pune5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<sst xmlns="http://schemas.openxmlformats.org/spreadsheetml/2006/main" count="98" uniqueCount="60">
  <si>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</si>
  <si>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</si>
  <si>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</si>
  <si>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</si>
  <si>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</si>
  <si>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</si>
  <si>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</si>
  <si>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</si>
  <si>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</si>
  <si>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</si>
  <si>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</si>
  <si>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</si>
  <si>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</si>
  <si>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</si>
  <si>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</si>
  <si>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</si>
  <si>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</si>
  <si>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</si>
  <si>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Pune520</t>
  </si>
  <si>
    <t>Manjiri Amit Sonsale</t>
  </si>
  <si>
    <t>Disposable Diapers/Nappy Pads</t>
  </si>
  <si>
    <t>1 +  + 14</t>
  </si>
  <si>
    <t>NA(Others)</t>
  </si>
  <si>
    <t>Other Supermarket</t>
  </si>
  <si>
    <t>600.0</t>
  </si>
  <si>
    <t xml:space="preserve"> </t>
  </si>
  <si>
    <t>Yes</t>
  </si>
  <si>
    <t>Lavanya  Laxmikant  samleti</t>
  </si>
  <si>
    <t>Baby Cereals</t>
  </si>
  <si>
    <t>Nestle Ceregrow 8-24M Wheat Apple Cherry 300 G</t>
  </si>
  <si>
    <t>Carton Box</t>
  </si>
  <si>
    <t xml:space="preserve">Chemist                       </t>
  </si>
  <si>
    <t>310.0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</si>
  <si>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</si>
  <si>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Cuddles Premium Pants S (4-8kg) 20 N</t>
  </si>
  <si>
    <t>250.0</t>
  </si>
  <si>
    <t>Ashwini DanjayGajeli</t>
  </si>
  <si>
    <t>Baby Bar Soaps / Liquid Soaps</t>
  </si>
  <si>
    <t>Cetaphil Mild Baby Bar 75 G</t>
  </si>
  <si>
    <t>238.0</t>
  </si>
  <si>
    <t>Select Member ID</t>
  </si>
  <si>
    <t/>
  </si>
  <si>
    <t>&lt;&lt;-- Click on left cell to select memberID</t>
  </si>
  <si>
    <t>Jyoti Digmber Dawarkonda</t>
  </si>
  <si>
    <t>Pampers Happy SkinPants Small Aloe Vera Lotion( 4-8kg) 1 N</t>
  </si>
  <si>
    <t xml:space="preserve">Kirana                        </t>
  </si>
  <si>
    <t>10.0</t>
  </si>
  <si>
    <t>Member Name</t>
  </si>
  <si>
    <t>Pooja  Atul  Pawar</t>
  </si>
  <si>
    <t>Baby Powders</t>
  </si>
  <si>
    <t>Himalaya Baby Powder 50 G</t>
  </si>
  <si>
    <t>Plasticbottle (pet)</t>
  </si>
  <si>
    <t>55.0</t>
  </si>
  <si>
    <t>MeberID</t>
  </si>
  <si>
    <t>Soundraya Shrihari Ksirsager</t>
  </si>
  <si>
    <t>Huggies Comfy Pants Small (4-8kg) 1 N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</si>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</sst>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8C98629-8261-4B3C-B5BB-CE32E2639C6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46E9-C966-41AD-BA1A-9AB9EF3CEBD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Pune520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150050343209</v>
      </c>
      <c r="C2" s="15" t="s">
        <v>19</v>
      </c>
      <c r="D2" s="16">
        <f t="shared" ref="D2:D8" si="0">IF(B2=B1,1+D1,1)</f>
        <v>1</v>
      </c>
      <c r="E2" s="16">
        <v>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1728840939258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150050343809</v>
      </c>
      <c r="C3" s="15" t="s">
        <v>27</v>
      </c>
      <c r="D3" s="16">
        <f t="shared" si="0"/>
        <v>1</v>
      </c>
      <c r="E3" s="16">
        <v>5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1729076363312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150050343809</v>
      </c>
      <c r="C4" s="15" t="s">
        <v>27</v>
      </c>
      <c r="D4" s="16">
        <f t="shared" si="0"/>
        <v>2</v>
      </c>
      <c r="E4" s="16">
        <v>5</v>
      </c>
      <c r="F4" s="15" t="s">
        <v>20</v>
      </c>
      <c r="G4" s="15" t="s">
        <v>34</v>
      </c>
      <c r="H4" s="16">
        <v>1</v>
      </c>
      <c r="I4" s="15" t="s">
        <v>22</v>
      </c>
      <c r="J4" s="15" t="s">
        <v>31</v>
      </c>
      <c r="K4" s="17" t="s">
        <v>35</v>
      </c>
      <c r="L4" s="15" t="s">
        <v>25</v>
      </c>
      <c r="M4" s="15" t="s">
        <v>26</v>
      </c>
      <c r="N4" s="15">
        <v>1729076363312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150050443109</v>
      </c>
      <c r="C5" s="15" t="s">
        <v>36</v>
      </c>
      <c r="D5" s="16">
        <f t="shared" si="0"/>
        <v>1</v>
      </c>
      <c r="E5" s="16">
        <v>26</v>
      </c>
      <c r="F5" s="15" t="s">
        <v>37</v>
      </c>
      <c r="G5" s="15" t="s">
        <v>38</v>
      </c>
      <c r="H5" s="16">
        <v>1</v>
      </c>
      <c r="I5" s="15" t="s">
        <v>22</v>
      </c>
      <c r="J5" s="15" t="s">
        <v>31</v>
      </c>
      <c r="K5" s="17" t="s">
        <v>39</v>
      </c>
      <c r="L5" s="15" t="s">
        <v>25</v>
      </c>
      <c r="M5" s="15" t="s">
        <v>26</v>
      </c>
      <c r="N5" s="15">
        <v>1729079164746</v>
      </c>
      <c r="O5" s="16">
        <v>1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Pune520</v>
      </c>
    </row>
    <row r="6" spans="1:32" ht="12.5" customHeight="1" x14ac:dyDescent="0.35">
      <c r="A6" s="14" t="s">
        <v>18</v>
      </c>
      <c r="B6" s="14">
        <v>150050444009</v>
      </c>
      <c r="C6" s="15" t="s">
        <v>43</v>
      </c>
      <c r="D6" s="16">
        <f t="shared" si="0"/>
        <v>1</v>
      </c>
      <c r="E6" s="16">
        <v>1</v>
      </c>
      <c r="F6" s="15" t="s">
        <v>20</v>
      </c>
      <c r="G6" s="15" t="s">
        <v>44</v>
      </c>
      <c r="H6" s="16">
        <v>10</v>
      </c>
      <c r="I6" s="15" t="s">
        <v>22</v>
      </c>
      <c r="J6" s="15" t="s">
        <v>45</v>
      </c>
      <c r="K6" s="17" t="s">
        <v>46</v>
      </c>
      <c r="L6" s="15" t="s">
        <v>25</v>
      </c>
      <c r="M6" s="15" t="s">
        <v>26</v>
      </c>
      <c r="N6" s="15">
        <v>1729045643178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150050542409</v>
      </c>
      <c r="C7" s="15" t="s">
        <v>48</v>
      </c>
      <c r="D7" s="16">
        <f t="shared" si="0"/>
        <v>1</v>
      </c>
      <c r="E7" s="16">
        <v>24</v>
      </c>
      <c r="F7" s="15" t="s">
        <v>49</v>
      </c>
      <c r="G7" s="15" t="s">
        <v>50</v>
      </c>
      <c r="H7" s="16">
        <v>1</v>
      </c>
      <c r="I7" s="15" t="s">
        <v>51</v>
      </c>
      <c r="J7" s="15" t="s">
        <v>23</v>
      </c>
      <c r="K7" s="17" t="s">
        <v>52</v>
      </c>
      <c r="L7" s="15" t="s">
        <v>25</v>
      </c>
      <c r="M7" s="15" t="s">
        <v>26</v>
      </c>
      <c r="N7" s="15">
        <v>1728904105464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150050739909</v>
      </c>
      <c r="C8" s="30" t="s">
        <v>54</v>
      </c>
      <c r="D8" s="31">
        <f t="shared" si="0"/>
        <v>1</v>
      </c>
      <c r="E8" s="31">
        <v>15</v>
      </c>
      <c r="F8" s="30" t="s">
        <v>20</v>
      </c>
      <c r="G8" s="30" t="s">
        <v>55</v>
      </c>
      <c r="H8" s="31">
        <v>1</v>
      </c>
      <c r="I8" s="30" t="s">
        <v>22</v>
      </c>
      <c r="J8" s="30" t="s">
        <v>45</v>
      </c>
      <c r="K8" s="32" t="s">
        <v>46</v>
      </c>
      <c r="L8" s="30">
        <v>121782654</v>
      </c>
      <c r="M8" s="30" t="s">
        <v>26</v>
      </c>
      <c r="N8" s="30">
        <v>1729045285968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3">IF(B2="","",_xlfn.UNIQUE(_xlfn._xlws.FILTER($B$2:$B$2034,$A$2:$A$2034=AF5)))</f>
        <v>150050343209</v>
      </c>
    </row>
    <row r="9" spans="1:32" ht="14.5" x14ac:dyDescent="0.35"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150050343809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150050443109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150050444009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150050542409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150050739909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03D204-E7A6-414C-89C3-F147582F99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2024-10-18T08:34:28Z</dcterms:created>
  <dcterms:modified xsi:type="dcterms:W3CDTF">2024-10-18T08:34:29Z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20ca6e0b-10fe-4b6f-b552-56d34271e22e</vt:lpwstr>
  </property>
  <property fmtid="{D5CDD505-2E9C-101B-9397-08002B2CF9AE}" pid="8" name="MSIP_Label_3741da7a-79c1-417c-b408-16c0bfe99fca_ContentBits">
    <vt:lpwstr>0</vt:lpwstr>
  </property>
</Properties>
</file>