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3D775115-579C-4A43-AC91-75833D17BC9D}" xr6:coauthVersionLast="47" xr6:coauthVersionMax="47" xr10:uidLastSave="{00000000-0000-0000-0000-000000000000}"/>
  <bookViews>
    <workbookView xWindow="-110" yWindow="-110" windowWidth="19420" windowHeight="10420" xr2:uid="{0D6CA33B-D450-4442-B6CF-41FA2B59407A}"/>
  </bookViews>
  <sheets>
    <sheet name="Ahmedabad10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1" i="1"/>
  <c r="D12" i="1" s="1"/>
  <c r="D10" i="1"/>
  <c r="T9" i="1" a="1"/>
  <c r="T9" i="1" s="1"/>
  <c r="D9" i="1"/>
  <c r="V6" i="1"/>
  <c r="D6" i="1"/>
  <c r="D7" i="1" s="1"/>
  <c r="D8" i="1" s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<sst xmlns="http://schemas.openxmlformats.org/spreadsheetml/2006/main" count="142" uniqueCount="67">
  <si>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</si>
  <si>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</si>
  <si>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</si>
  <si>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</si>
  <si>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</si>
  <si>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</si>
  <si>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</si>
  <si>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</si>
  <si>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</si>
  <si>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</si>
  <si>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</si>
  <si>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</si>
  <si>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</si>
  <si>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</si>
  <si>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</si>
  <si>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</si>
  <si>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</si>
  <si>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</si>
  <si>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Ahmedabad1026</t>
  </si>
  <si>
    <t>Manishaben</t>
  </si>
  <si>
    <t>Baby Bar Soaps / Liquid Soaps</t>
  </si>
  <si>
    <t>Daffy Bathing Bar 75 G</t>
  </si>
  <si>
    <t>NA(Others)</t>
  </si>
  <si>
    <t xml:space="preserve">Chemist                       </t>
  </si>
  <si>
    <t>191.0</t>
  </si>
  <si>
    <t xml:space="preserve"> </t>
  </si>
  <si>
    <t>Yes</t>
  </si>
  <si>
    <t>Sejalben</t>
  </si>
  <si>
    <t>Mamaearth Moisturising Baby Bathing Bar 150 G (75 x 2)</t>
  </si>
  <si>
    <t>249.0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</si>
  <si>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</si>
  <si>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Shampoos /Conditioners</t>
  </si>
  <si>
    <t>Sebamed childrens 150 M</t>
  </si>
  <si>
    <t>Plasticbottle (pet)</t>
  </si>
  <si>
    <t>450.0</t>
  </si>
  <si>
    <t>Baby Wipes</t>
  </si>
  <si>
    <t>Budds Buddy Baby Wipes +  + 1</t>
  </si>
  <si>
    <t>125.0</t>
  </si>
  <si>
    <t>Select Member ID</t>
  </si>
  <si>
    <t/>
  </si>
  <si>
    <t>&lt;&lt;-- Click on left cell to select memberID</t>
  </si>
  <si>
    <t>Chetanaben</t>
  </si>
  <si>
    <t xml:space="preserve">Baby Hair Oils </t>
  </si>
  <si>
    <t>Himalaya Baby Hair Oil 100 M</t>
  </si>
  <si>
    <t>Member Name</t>
  </si>
  <si>
    <t>Baby Lotions</t>
  </si>
  <si>
    <t>Himalaya Baby Lotion 100 M</t>
  </si>
  <si>
    <t>95.0</t>
  </si>
  <si>
    <t>MeberID</t>
  </si>
  <si>
    <t>Baby Massage Oil</t>
  </si>
  <si>
    <t>Himalaya Baby Massage Oil 100 M</t>
  </si>
  <si>
    <t>Vandanaben</t>
  </si>
  <si>
    <t>Himalaya Diaper Rash Cream 20 G</t>
  </si>
  <si>
    <t>Pump Tube</t>
  </si>
  <si>
    <t>80.0</t>
  </si>
  <si>
    <t>Binal Jay Rakeliya</t>
  </si>
  <si>
    <t>Plastic Tube</t>
  </si>
  <si>
    <t>150.0</t>
  </si>
  <si>
    <t>Bhagysreeba</t>
  </si>
  <si>
    <t>Himalaya Baby Soap 75 G</t>
  </si>
  <si>
    <t>62.0</t>
  </si>
  <si>
    <t>Disposable Diapers/Nappy Pads</t>
  </si>
  <si>
    <t>Mamy Poko Pants Extra Absorb Large 5 N</t>
  </si>
  <si>
    <t>99.0</t>
  </si>
  <si>
    <t>Sonaliben</t>
  </si>
  <si>
    <t>glyvera +  + 75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</si>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</sst>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5E3F8-E312-4E6F-851B-252C48CE076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Ahmedabad1026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190030131909</v>
      </c>
      <c r="C2" s="10" t="s">
        <v>19</v>
      </c>
      <c r="D2" s="10">
        <f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1701430069808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190030228909</v>
      </c>
      <c r="C3" s="10" t="s">
        <v>27</v>
      </c>
      <c r="D3" s="10">
        <f>IF(B3=B2,1+D2,1)</f>
        <v>1</v>
      </c>
      <c r="E3" s="10">
        <v>21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>
        <v>1</v>
      </c>
      <c r="M3" s="10" t="s">
        <v>26</v>
      </c>
      <c r="N3" s="10">
        <v>1700651859574</v>
      </c>
      <c r="O3" s="10">
        <v>2</v>
      </c>
      <c r="P3" s="10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190030228909</v>
      </c>
      <c r="C4" s="10" t="s">
        <v>27</v>
      </c>
      <c r="D4" s="10">
        <f>IF(B4=B3,1+D3,1)</f>
        <v>2</v>
      </c>
      <c r="E4" s="10">
        <v>21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>
        <v>1</v>
      </c>
      <c r="M4" s="10" t="s">
        <v>26</v>
      </c>
      <c r="N4" s="10">
        <v>1700651859574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190030228909</v>
      </c>
      <c r="C5" s="10" t="s">
        <v>27</v>
      </c>
      <c r="D5" s="10">
        <f>IF(B5=B4,1+D4,1)</f>
        <v>3</v>
      </c>
      <c r="E5" s="10">
        <v>21</v>
      </c>
      <c r="F5" s="10" t="s">
        <v>35</v>
      </c>
      <c r="G5" s="10" t="s">
        <v>36</v>
      </c>
      <c r="H5" s="10">
        <v>1</v>
      </c>
      <c r="I5" s="10" t="s">
        <v>22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1700651859574</v>
      </c>
      <c r="O5" s="10">
        <v>3</v>
      </c>
      <c r="P5" s="10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Ahmedabad1026</v>
      </c>
    </row>
    <row r="6" spans="1:32" ht="14.5" customHeight="1" x14ac:dyDescent="0.35">
      <c r="A6" s="10" t="s">
        <v>18</v>
      </c>
      <c r="B6" s="10">
        <v>190030231309</v>
      </c>
      <c r="C6" s="10" t="s">
        <v>41</v>
      </c>
      <c r="D6" s="10">
        <f>IF(B6=B5,1+D5,1)</f>
        <v>1</v>
      </c>
      <c r="E6" s="10">
        <v>30</v>
      </c>
      <c r="F6" s="10" t="s">
        <v>42</v>
      </c>
      <c r="G6" s="10" t="s">
        <v>43</v>
      </c>
      <c r="H6" s="10">
        <v>1</v>
      </c>
      <c r="I6" s="10" t="s">
        <v>33</v>
      </c>
      <c r="J6" s="10" t="s">
        <v>23</v>
      </c>
      <c r="K6" s="11" t="s">
        <v>37</v>
      </c>
      <c r="L6" s="10" t="s">
        <v>25</v>
      </c>
      <c r="M6" s="10" t="s">
        <v>26</v>
      </c>
      <c r="N6" s="10">
        <v>1701350528789</v>
      </c>
      <c r="O6" s="10">
        <v>1</v>
      </c>
      <c r="P6" s="10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190030231309</v>
      </c>
      <c r="C7" s="10" t="s">
        <v>41</v>
      </c>
      <c r="D7" s="10">
        <f>IF(B7=B6,1+D6,1)</f>
        <v>2</v>
      </c>
      <c r="E7" s="10">
        <v>30</v>
      </c>
      <c r="F7" s="10" t="s">
        <v>45</v>
      </c>
      <c r="G7" s="10" t="s">
        <v>46</v>
      </c>
      <c r="H7" s="10">
        <v>1</v>
      </c>
      <c r="I7" s="10" t="s">
        <v>33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1701350660466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7" customHeight="1" x14ac:dyDescent="0.35">
      <c r="A8" s="10" t="s">
        <v>18</v>
      </c>
      <c r="B8" s="10">
        <v>190030231309</v>
      </c>
      <c r="C8" s="10" t="s">
        <v>41</v>
      </c>
      <c r="D8" s="10">
        <f>IF(B8=B7,1+D7,1)</f>
        <v>3</v>
      </c>
      <c r="E8" s="10">
        <v>30</v>
      </c>
      <c r="F8" s="10" t="s">
        <v>49</v>
      </c>
      <c r="G8" s="10" t="s">
        <v>50</v>
      </c>
      <c r="H8" s="10">
        <v>1</v>
      </c>
      <c r="I8" s="10" t="s">
        <v>33</v>
      </c>
      <c r="J8" s="10" t="s">
        <v>23</v>
      </c>
      <c r="K8" s="11" t="s">
        <v>37</v>
      </c>
      <c r="L8" s="10" t="s">
        <v>25</v>
      </c>
      <c r="M8" s="10" t="s">
        <v>26</v>
      </c>
      <c r="N8" s="10">
        <v>1701350660466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4">IF(B2="","",_xlfn.UNIQUE(_xlfn._xlws.FILTER($B$2:$B$2034,$A$2:$A$2034=AF5)))</f>
        <v>190030131909</v>
      </c>
    </row>
    <row r="9" spans="1:32" ht="14.5" customHeight="1" x14ac:dyDescent="0.35">
      <c r="A9" s="10" t="s">
        <v>18</v>
      </c>
      <c r="B9" s="10">
        <v>190030231609</v>
      </c>
      <c r="C9" s="10" t="s">
        <v>51</v>
      </c>
      <c r="D9" s="10">
        <f>IF(B9=B8,1+D8,1)</f>
        <v>1</v>
      </c>
      <c r="E9" s="10">
        <v>3</v>
      </c>
      <c r="F9" s="10" t="s">
        <v>45</v>
      </c>
      <c r="G9" s="10" t="s">
        <v>52</v>
      </c>
      <c r="H9" s="10">
        <v>1</v>
      </c>
      <c r="I9" s="10" t="s">
        <v>53</v>
      </c>
      <c r="J9" s="10" t="s">
        <v>23</v>
      </c>
      <c r="K9" s="11" t="s">
        <v>54</v>
      </c>
      <c r="L9" s="10" t="s">
        <v>25</v>
      </c>
      <c r="M9" s="10" t="s">
        <v>26</v>
      </c>
      <c r="N9" s="10">
        <v>1701693293624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190030228909</v>
      </c>
    </row>
    <row r="10" spans="1:32" ht="14.5" customHeight="1" x14ac:dyDescent="0.35">
      <c r="A10" s="10" t="s">
        <v>18</v>
      </c>
      <c r="B10" s="10">
        <v>190030327809</v>
      </c>
      <c r="C10" s="10" t="s">
        <v>55</v>
      </c>
      <c r="D10" s="10">
        <f>IF(B10=B9,1+D9,1)</f>
        <v>1</v>
      </c>
      <c r="E10" s="10">
        <v>12</v>
      </c>
      <c r="F10" s="10" t="s">
        <v>45</v>
      </c>
      <c r="G10" s="10" t="s">
        <v>46</v>
      </c>
      <c r="H10" s="10">
        <v>1</v>
      </c>
      <c r="I10" s="10" t="s">
        <v>56</v>
      </c>
      <c r="J10" s="10" t="s">
        <v>23</v>
      </c>
      <c r="K10" s="11" t="s">
        <v>57</v>
      </c>
      <c r="L10" s="10" t="s">
        <v>25</v>
      </c>
      <c r="M10" s="10" t="s">
        <v>26</v>
      </c>
      <c r="N10" s="10">
        <v>1702402053886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190030231309</v>
      </c>
    </row>
    <row r="11" spans="1:32" ht="14.5" customHeight="1" x14ac:dyDescent="0.35">
      <c r="A11" s="10" t="s">
        <v>18</v>
      </c>
      <c r="B11" s="10">
        <v>190030431209</v>
      </c>
      <c r="C11" s="10" t="s">
        <v>58</v>
      </c>
      <c r="D11" s="10">
        <f>IF(B11=B10,1+D10,1)</f>
        <v>1</v>
      </c>
      <c r="E11" s="10">
        <v>26</v>
      </c>
      <c r="F11" s="10" t="s">
        <v>20</v>
      </c>
      <c r="G11" s="10" t="s">
        <v>59</v>
      </c>
      <c r="H11" s="10">
        <v>1</v>
      </c>
      <c r="I11" s="10" t="s">
        <v>22</v>
      </c>
      <c r="J11" s="10" t="s">
        <v>23</v>
      </c>
      <c r="K11" s="11" t="s">
        <v>60</v>
      </c>
      <c r="L11" s="10" t="s">
        <v>25</v>
      </c>
      <c r="M11" s="10" t="s">
        <v>26</v>
      </c>
      <c r="N11" s="10">
        <v>1701066979041</v>
      </c>
      <c r="O11" s="10">
        <v>1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190030231609</v>
      </c>
    </row>
    <row r="12" spans="1:32" ht="14.5" customHeight="1" x14ac:dyDescent="0.35">
      <c r="A12" s="10" t="s">
        <v>18</v>
      </c>
      <c r="B12" s="10">
        <v>190030431209</v>
      </c>
      <c r="C12" s="10" t="s">
        <v>58</v>
      </c>
      <c r="D12" s="10">
        <f>IF(B12=B11,1+D11,1)</f>
        <v>2</v>
      </c>
      <c r="E12" s="10">
        <v>26</v>
      </c>
      <c r="F12" s="10" t="s">
        <v>61</v>
      </c>
      <c r="G12" s="10" t="s">
        <v>62</v>
      </c>
      <c r="H12" s="10">
        <v>1</v>
      </c>
      <c r="I12" s="10" t="s">
        <v>22</v>
      </c>
      <c r="J12" s="10" t="s">
        <v>23</v>
      </c>
      <c r="K12" s="11" t="s">
        <v>63</v>
      </c>
      <c r="L12" s="10" t="s">
        <v>25</v>
      </c>
      <c r="M12" s="10" t="s">
        <v>26</v>
      </c>
      <c r="N12" s="10">
        <v>1701066979041</v>
      </c>
      <c r="O12" s="10">
        <v>2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190030327809</v>
      </c>
    </row>
    <row r="13" spans="1:32" ht="14.5" customHeight="1" x14ac:dyDescent="0.35">
      <c r="A13" s="10" t="s">
        <v>18</v>
      </c>
      <c r="B13" s="10">
        <v>190030629209</v>
      </c>
      <c r="C13" s="10" t="s">
        <v>64</v>
      </c>
      <c r="D13" s="10">
        <f>IF(B13=B12,1+D12,1)</f>
        <v>1</v>
      </c>
      <c r="E13" s="10">
        <v>14</v>
      </c>
      <c r="F13" s="10" t="s">
        <v>20</v>
      </c>
      <c r="G13" s="10" t="s">
        <v>65</v>
      </c>
      <c r="H13" s="10">
        <v>1</v>
      </c>
      <c r="I13" s="10" t="s">
        <v>22</v>
      </c>
      <c r="J13" s="10" t="s">
        <v>23</v>
      </c>
      <c r="K13" s="11" t="s">
        <v>66</v>
      </c>
      <c r="L13" s="10" t="s">
        <v>25</v>
      </c>
      <c r="M13" s="10" t="s">
        <v>26</v>
      </c>
      <c r="N13" s="10">
        <v>1702804083808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190030431209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190030629209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44B346D-F86D-4A85-8B19-39938035299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2023-12-19T07:32:23Z</dcterms:created>
  <dcterms:modified xsi:type="dcterms:W3CDTF">2023-12-19T07:32:24Z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391aa4e6-4f26-44ae-8cca-be047a34f1db</vt:lpwstr>
  </property>
  <property fmtid="{D5CDD505-2E9C-101B-9397-08002B2CF9AE}" pid="8" name="MSIP_Label_3741da7a-79c1-417c-b408-16c0bfe99fca_ContentBits">
    <vt:lpwstr>0</vt:lpwstr>
  </property>
</Properties>
</file>