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BB52C954-F4E5-4FA8-9358-94081145CA98}" xr6:coauthVersionLast="47" xr6:coauthVersionMax="47" xr10:uidLastSave="{00000000-0000-0000-0000-000000000000}"/>
  <bookViews>
    <workbookView xWindow="-110" yWindow="-110" windowWidth="19420" windowHeight="10420" xr2:uid="{245D9CF0-187C-4CC0-8512-D368881C3068}"/>
  </bookViews>
  <sheets>
    <sheet name="Ahmedabad28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D10" i="1" s="1"/>
  <c r="D11" i="1" s="1"/>
  <c r="D12" i="1" s="1"/>
  <c r="D13" i="1" s="1"/>
  <c r="D14" i="1" s="1"/>
  <c r="D15" i="1" s="1"/>
  <c r="D7" i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<sst xmlns="http://schemas.openxmlformats.org/spreadsheetml/2006/main" count="162" uniqueCount="54">
  <si>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</si>
  <si>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</si>
  <si>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</si>
  <si>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</si>
  <si>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</si>
  <si>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</si>
  <si>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</si>
  <si>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</si>
  <si>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</si>
  <si>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</si>
  <si>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</si>
  <si>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</si>
  <si>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</si>
  <si>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</si>
  <si>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</si>
  <si>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</si>
  <si>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</si>
  <si>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</si>
  <si>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Ahmedabad2871</t>
  </si>
  <si>
    <t>Hiral nikunj solanki</t>
  </si>
  <si>
    <t>Baby Bar Soaps / Liquid Soaps</t>
  </si>
  <si>
    <t>Himalaya Baby Extra Moisturizing Bar 75 G</t>
  </si>
  <si>
    <t>NA(Others)</t>
  </si>
  <si>
    <t xml:space="preserve">Others                        </t>
  </si>
  <si>
    <t>62.0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</si>
  <si>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</si>
  <si>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</si>
  <si>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</si>
  <si>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Disposable Diapers/Nappy Pads</t>
  </si>
  <si>
    <t>Pampers Happy SkinPants Medium Aloe Vera Lotion(7-12kg) 32 N</t>
  </si>
  <si>
    <t>399.0</t>
  </si>
  <si>
    <t>Mamta makwana</t>
  </si>
  <si>
    <t>Mamy Poko Pants Standard Small 10 N</t>
  </si>
  <si>
    <t>Apollo Pharmacy</t>
  </si>
  <si>
    <t>100.0</t>
  </si>
  <si>
    <t xml:space="preserve">no </t>
  </si>
  <si>
    <t>Select Member ID</t>
  </si>
  <si>
    <t/>
  </si>
  <si>
    <t>&lt;&lt;-- Click on left cell to select memberID</t>
  </si>
  <si>
    <t>Manisha khimsuriya</t>
  </si>
  <si>
    <t>Johnson's Baby 25 G</t>
  </si>
  <si>
    <t xml:space="preserve">Chemist                       </t>
  </si>
  <si>
    <t>15.0</t>
  </si>
  <si>
    <t>Member Name</t>
  </si>
  <si>
    <t>Baby Cereals</t>
  </si>
  <si>
    <t>Cerelac Multigrain Dal Veg Stage 4 12 Months+ 300 G</t>
  </si>
  <si>
    <t>Carton Box</t>
  </si>
  <si>
    <t>322.0</t>
  </si>
  <si>
    <t>MeberID</t>
  </si>
  <si>
    <t>Geetaben dharmendrabhai solanki</t>
  </si>
  <si>
    <t>Mamy Poko Pants Standard Small 1 N</t>
  </si>
  <si>
    <t xml:space="preserve">Kirana                        </t>
  </si>
  <si>
    <t>10.0</t>
  </si>
  <si>
    <t>Himalaya Shishu Anand S (4-8kg)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</si>
</sst>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27295-C9B3-4083-A6B0-42DB99B5231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Ahmedabad2871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190010129909</v>
      </c>
      <c r="C2" s="10" t="s">
        <v>19</v>
      </c>
      <c r="D2" s="10">
        <f>IF(B2=B1,1+D1,1)</f>
        <v>1</v>
      </c>
      <c r="E2" s="10">
        <v>29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1702125861922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190010129909</v>
      </c>
      <c r="C3" s="10" t="s">
        <v>19</v>
      </c>
      <c r="D3" s="10">
        <f>IF(B3=B2,1+D2,1)</f>
        <v>2</v>
      </c>
      <c r="E3" s="10">
        <v>29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1702125861922</v>
      </c>
      <c r="O3" s="10">
        <v>2</v>
      </c>
      <c r="P3" s="10">
        <v>1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190010129909</v>
      </c>
      <c r="C4" s="10" t="s">
        <v>19</v>
      </c>
      <c r="D4" s="10">
        <f>IF(B4=B3,1+D3,1)</f>
        <v>3</v>
      </c>
      <c r="E4" s="10">
        <v>29</v>
      </c>
      <c r="F4" s="10" t="s">
        <v>28</v>
      </c>
      <c r="G4" s="10" t="s">
        <v>29</v>
      </c>
      <c r="H4" s="10">
        <v>1</v>
      </c>
      <c r="I4" s="10" t="s">
        <v>22</v>
      </c>
      <c r="J4" s="10" t="s">
        <v>23</v>
      </c>
      <c r="K4" s="11" t="s">
        <v>30</v>
      </c>
      <c r="L4" s="10" t="s">
        <v>25</v>
      </c>
      <c r="M4" s="10" t="s">
        <v>26</v>
      </c>
      <c r="N4" s="10">
        <v>1702125861922</v>
      </c>
      <c r="O4" s="10">
        <v>3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190010429509</v>
      </c>
      <c r="C5" s="10" t="s">
        <v>31</v>
      </c>
      <c r="D5" s="10">
        <f>IF(B5=B4,1+D4,1)</f>
        <v>1</v>
      </c>
      <c r="E5" s="10">
        <v>3</v>
      </c>
      <c r="F5" s="10" t="s">
        <v>28</v>
      </c>
      <c r="G5" s="10" t="s">
        <v>32</v>
      </c>
      <c r="H5" s="10">
        <v>1</v>
      </c>
      <c r="I5" s="10" t="s">
        <v>22</v>
      </c>
      <c r="J5" s="10" t="s">
        <v>33</v>
      </c>
      <c r="K5" s="11" t="s">
        <v>34</v>
      </c>
      <c r="L5" s="10" t="s">
        <v>35</v>
      </c>
      <c r="M5" s="10" t="s">
        <v>26</v>
      </c>
      <c r="N5" s="10">
        <v>1702474772758</v>
      </c>
      <c r="O5" s="10">
        <v>1</v>
      </c>
      <c r="P5" s="10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Ahmedabad2871</v>
      </c>
    </row>
    <row r="6" spans="1:32" ht="14.5" customHeight="1" x14ac:dyDescent="0.35">
      <c r="A6" s="10" t="s">
        <v>18</v>
      </c>
      <c r="B6" s="10">
        <v>190010529709</v>
      </c>
      <c r="C6" s="10" t="s">
        <v>39</v>
      </c>
      <c r="D6" s="10">
        <f>IF(B6=B5,1+D5,1)</f>
        <v>1</v>
      </c>
      <c r="E6" s="10">
        <v>15</v>
      </c>
      <c r="F6" s="10" t="s">
        <v>20</v>
      </c>
      <c r="G6" s="10" t="s">
        <v>40</v>
      </c>
      <c r="H6" s="10">
        <v>1</v>
      </c>
      <c r="I6" s="10" t="s">
        <v>22</v>
      </c>
      <c r="J6" s="10" t="s">
        <v>41</v>
      </c>
      <c r="K6" s="11" t="s">
        <v>42</v>
      </c>
      <c r="L6" s="10" t="s">
        <v>25</v>
      </c>
      <c r="M6" s="10" t="s">
        <v>26</v>
      </c>
      <c r="N6" s="10">
        <v>1702699828710</v>
      </c>
      <c r="O6" s="10">
        <v>2</v>
      </c>
      <c r="P6" s="10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190010529709</v>
      </c>
      <c r="C7" s="10" t="s">
        <v>39</v>
      </c>
      <c r="D7" s="10">
        <f>IF(B7=B6,1+D6,1)</f>
        <v>2</v>
      </c>
      <c r="E7" s="10">
        <v>16</v>
      </c>
      <c r="F7" s="10" t="s">
        <v>44</v>
      </c>
      <c r="G7" s="10" t="s">
        <v>45</v>
      </c>
      <c r="H7" s="10">
        <v>1</v>
      </c>
      <c r="I7" s="10" t="s">
        <v>46</v>
      </c>
      <c r="J7" s="10" t="s">
        <v>33</v>
      </c>
      <c r="K7" s="11" t="s">
        <v>47</v>
      </c>
      <c r="L7" s="10" t="s">
        <v>25</v>
      </c>
      <c r="M7" s="10" t="s">
        <v>26</v>
      </c>
      <c r="N7" s="10">
        <v>1702699828710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7" customHeight="1" x14ac:dyDescent="0.35">
      <c r="A8" s="10" t="s">
        <v>18</v>
      </c>
      <c r="B8" s="10">
        <v>190010734509</v>
      </c>
      <c r="C8" s="10" t="s">
        <v>49</v>
      </c>
      <c r="D8" s="10">
        <f>IF(B8=B7,1+D7,1)</f>
        <v>1</v>
      </c>
      <c r="E8" s="10">
        <v>22</v>
      </c>
      <c r="F8" s="10" t="s">
        <v>28</v>
      </c>
      <c r="G8" s="10" t="s">
        <v>50</v>
      </c>
      <c r="H8" s="10">
        <v>1</v>
      </c>
      <c r="I8" s="10" t="s">
        <v>22</v>
      </c>
      <c r="J8" s="10" t="s">
        <v>51</v>
      </c>
      <c r="K8" s="11" t="s">
        <v>52</v>
      </c>
      <c r="L8" s="10" t="s">
        <v>25</v>
      </c>
      <c r="M8" s="10" t="s">
        <v>26</v>
      </c>
      <c r="N8" s="10">
        <v>1700633173070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1">IF(B2="","",_xlfn.UNIQUE(_xlfn._xlws.FILTER($B$2:$B$2034,$A$2:$A$2034=AF5)))</f>
        <v>190010129909</v>
      </c>
    </row>
    <row r="9" spans="1:32" ht="14.5" customHeight="1" x14ac:dyDescent="0.35">
      <c r="A9" s="10" t="s">
        <v>18</v>
      </c>
      <c r="B9" s="10">
        <v>190010734509</v>
      </c>
      <c r="C9" s="10" t="s">
        <v>49</v>
      </c>
      <c r="D9" s="10">
        <f>IF(B9=B8,1+D8,1)</f>
        <v>2</v>
      </c>
      <c r="E9" s="10">
        <v>26</v>
      </c>
      <c r="F9" s="10" t="s">
        <v>28</v>
      </c>
      <c r="G9" s="10" t="s">
        <v>50</v>
      </c>
      <c r="H9" s="10">
        <v>1</v>
      </c>
      <c r="I9" s="10" t="s">
        <v>22</v>
      </c>
      <c r="J9" s="10" t="s">
        <v>51</v>
      </c>
      <c r="K9" s="11" t="s">
        <v>52</v>
      </c>
      <c r="L9" s="10" t="s">
        <v>25</v>
      </c>
      <c r="M9" s="10" t="s">
        <v>26</v>
      </c>
      <c r="N9" s="10">
        <v>1700977381155</v>
      </c>
      <c r="O9" s="10">
        <v>1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190010429509</v>
      </c>
    </row>
    <row r="10" spans="1:32" ht="14.5" customHeight="1" x14ac:dyDescent="0.35">
      <c r="A10" s="10" t="s">
        <v>18</v>
      </c>
      <c r="B10" s="10">
        <v>190010734509</v>
      </c>
      <c r="C10" s="10" t="s">
        <v>49</v>
      </c>
      <c r="D10" s="10">
        <f>IF(B10=B9,1+D9,1)</f>
        <v>3</v>
      </c>
      <c r="E10" s="10">
        <v>27</v>
      </c>
      <c r="F10" s="10" t="s">
        <v>28</v>
      </c>
      <c r="G10" s="10" t="s">
        <v>50</v>
      </c>
      <c r="H10" s="10">
        <v>1</v>
      </c>
      <c r="I10" s="10" t="s">
        <v>22</v>
      </c>
      <c r="J10" s="10" t="s">
        <v>51</v>
      </c>
      <c r="K10" s="11" t="s">
        <v>52</v>
      </c>
      <c r="L10" s="10" t="s">
        <v>25</v>
      </c>
      <c r="M10" s="10" t="s">
        <v>26</v>
      </c>
      <c r="N10" s="10">
        <v>1701063925985</v>
      </c>
      <c r="O10" s="10">
        <v>1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190010529709</v>
      </c>
    </row>
    <row r="11" spans="1:32" ht="14.5" customHeight="1" x14ac:dyDescent="0.35">
      <c r="A11" s="10" t="s">
        <v>18</v>
      </c>
      <c r="B11" s="10">
        <v>190010734509</v>
      </c>
      <c r="C11" s="10" t="s">
        <v>49</v>
      </c>
      <c r="D11" s="10">
        <f>IF(B11=B10,1+D10,1)</f>
        <v>4</v>
      </c>
      <c r="E11" s="10">
        <v>3</v>
      </c>
      <c r="F11" s="10" t="s">
        <v>28</v>
      </c>
      <c r="G11" s="10" t="s">
        <v>53</v>
      </c>
      <c r="H11" s="10">
        <v>1</v>
      </c>
      <c r="I11" s="10" t="s">
        <v>22</v>
      </c>
      <c r="J11" s="10" t="s">
        <v>51</v>
      </c>
      <c r="K11" s="11" t="s">
        <v>52</v>
      </c>
      <c r="L11" s="10" t="s">
        <v>25</v>
      </c>
      <c r="M11" s="10" t="s">
        <v>26</v>
      </c>
      <c r="N11" s="10">
        <v>1701611586845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190010734509</v>
      </c>
    </row>
    <row r="12" spans="1:32" ht="14.5" customHeight="1" x14ac:dyDescent="0.35">
      <c r="A12" s="10" t="s">
        <v>18</v>
      </c>
      <c r="B12" s="10">
        <v>190010734509</v>
      </c>
      <c r="C12" s="10" t="s">
        <v>49</v>
      </c>
      <c r="D12" s="10">
        <f>IF(B12=B11,1+D11,1)</f>
        <v>5</v>
      </c>
      <c r="E12" s="10">
        <v>14</v>
      </c>
      <c r="F12" s="10" t="s">
        <v>28</v>
      </c>
      <c r="G12" s="10" t="s">
        <v>50</v>
      </c>
      <c r="H12" s="10">
        <v>1</v>
      </c>
      <c r="I12" s="10" t="s">
        <v>22</v>
      </c>
      <c r="J12" s="10" t="s">
        <v>51</v>
      </c>
      <c r="K12" s="11" t="s">
        <v>52</v>
      </c>
      <c r="L12" s="10" t="s">
        <v>25</v>
      </c>
      <c r="M12" s="10" t="s">
        <v>26</v>
      </c>
      <c r="N12" s="10">
        <v>1702532917577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ht="14.5" customHeight="1" x14ac:dyDescent="0.35">
      <c r="A13" s="10" t="s">
        <v>18</v>
      </c>
      <c r="B13" s="10">
        <v>190010734509</v>
      </c>
      <c r="C13" s="10" t="s">
        <v>49</v>
      </c>
      <c r="D13" s="10">
        <f>IF(B13=B12,1+D12,1)</f>
        <v>6</v>
      </c>
      <c r="E13" s="10">
        <v>15</v>
      </c>
      <c r="F13" s="10" t="s">
        <v>28</v>
      </c>
      <c r="G13" s="10" t="s">
        <v>50</v>
      </c>
      <c r="H13" s="10">
        <v>1</v>
      </c>
      <c r="I13" s="10" t="s">
        <v>22</v>
      </c>
      <c r="J13" s="10" t="s">
        <v>51</v>
      </c>
      <c r="K13" s="11" t="s">
        <v>52</v>
      </c>
      <c r="L13" s="10" t="s">
        <v>25</v>
      </c>
      <c r="M13" s="10" t="s">
        <v>26</v>
      </c>
      <c r="N13" s="10">
        <v>1702630968112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ht="14.5" customHeight="1" x14ac:dyDescent="0.35">
      <c r="A14" s="10" t="s">
        <v>18</v>
      </c>
      <c r="B14" s="10">
        <v>190010734509</v>
      </c>
      <c r="C14" s="10" t="s">
        <v>49</v>
      </c>
      <c r="D14" s="10">
        <f>IF(B14=B13,1+D13,1)</f>
        <v>7</v>
      </c>
      <c r="E14" s="10">
        <v>16</v>
      </c>
      <c r="F14" s="10" t="s">
        <v>28</v>
      </c>
      <c r="G14" s="10" t="s">
        <v>50</v>
      </c>
      <c r="H14" s="10">
        <v>1</v>
      </c>
      <c r="I14" s="10" t="s">
        <v>22</v>
      </c>
      <c r="J14" s="10" t="s">
        <v>51</v>
      </c>
      <c r="K14" s="11" t="s">
        <v>52</v>
      </c>
      <c r="L14" s="10" t="s">
        <v>25</v>
      </c>
      <c r="M14" s="10" t="s">
        <v>26</v>
      </c>
      <c r="N14" s="10">
        <v>1702716384600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ht="14.5" customHeight="1" x14ac:dyDescent="0.35">
      <c r="A15" s="10" t="s">
        <v>18</v>
      </c>
      <c r="B15" s="10">
        <v>190010734509</v>
      </c>
      <c r="C15" s="10" t="s">
        <v>49</v>
      </c>
      <c r="D15" s="10">
        <f>IF(B15=B14,1+D14,1)</f>
        <v>8</v>
      </c>
      <c r="E15" s="10">
        <v>18</v>
      </c>
      <c r="F15" s="10" t="s">
        <v>28</v>
      </c>
      <c r="G15" s="10" t="s">
        <v>50</v>
      </c>
      <c r="H15" s="10">
        <v>1</v>
      </c>
      <c r="I15" s="10" t="s">
        <v>22</v>
      </c>
      <c r="J15" s="10" t="s">
        <v>51</v>
      </c>
      <c r="K15" s="11" t="s">
        <v>52</v>
      </c>
      <c r="L15" s="10" t="s">
        <v>25</v>
      </c>
      <c r="M15" s="10" t="s">
        <v>26</v>
      </c>
      <c r="N15" s="10">
        <v>1702892454048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8F28FE3-EB63-48D8-BC89-5DA13C148E6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Ahmedabad2871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2023-12-19T07:32:28Z</dcterms:created>
  <dcterms:modified xsi:type="dcterms:W3CDTF">2023-12-19T07:32:28Z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00ab5700-3a5b-4632-8509-7be866df6e27</vt:lpwstr>
  </property>
  <property fmtid="{D5CDD505-2E9C-101B-9397-08002B2CF9AE}" pid="8" name="MSIP_Label_3741da7a-79c1-417c-b408-16c0bfe99fca_ContentBits">
    <vt:lpwstr>0</vt:lpwstr>
  </property>
</Properties>
</file>