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29EE119-4BDC-4EF5-8384-FAEE0CCD4CD8}" xr6:coauthVersionLast="47" xr6:coauthVersionMax="47" xr10:uidLastSave="{00000000-0000-0000-0000-000000000000}"/>
  <bookViews>
    <workbookView xWindow="-110" yWindow="-110" windowWidth="19420" windowHeight="10420" xr2:uid="{40FABF33-0223-4133-A0C4-F7A21503BD1E}"/>
  </bookViews>
  <sheets>
    <sheet name="Bhubaneshwar02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1" i="1"/>
  <c r="D10" i="1"/>
  <c r="T9" i="1"/>
  <c r="T9" i="1" a="1"/>
  <c r="D9" i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<sst xmlns="http://schemas.openxmlformats.org/spreadsheetml/2006/main" count="144" uniqueCount="70">
  <si>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</si>
  <si>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</si>
  <si>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</si>
  <si>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</si>
  <si>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</si>
  <si>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</si>
  <si>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</si>
  <si>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</si>
  <si>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</si>
  <si>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</si>
  <si>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</si>
  <si>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</si>
  <si>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</si>
  <si>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</si>
  <si>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</si>
  <si>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</si>
  <si>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</si>
  <si>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</si>
  <si>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Bhubaneshwar0218</t>
  </si>
  <si>
    <t>Subhasini Pradhan</t>
  </si>
  <si>
    <t>Baby Bar Soaps / Liquid Soaps</t>
  </si>
  <si>
    <t>Johnson's Baby 50 G</t>
  </si>
  <si>
    <t>NA(Others)</t>
  </si>
  <si>
    <t xml:space="preserve">Chemist                       </t>
  </si>
  <si>
    <t>42.0</t>
  </si>
  <si>
    <t xml:space="preserve"> </t>
  </si>
  <si>
    <t>Yes</t>
  </si>
  <si>
    <t>Disposable Diapers/Nappy Pads</t>
  </si>
  <si>
    <t>Mamy Poko Pants Standard Small 20 N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</si>
  <si>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</si>
  <si>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</si>
  <si>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SUJATA BARIK</t>
  </si>
  <si>
    <t>Pampers All-Round Protection S 4-8kg 8 N</t>
  </si>
  <si>
    <t>99.0</t>
  </si>
  <si>
    <t>TAPASWANI MOHANTY</t>
  </si>
  <si>
    <t>Baby Cereals</t>
  </si>
  <si>
    <t>Cerelac Wheat Apple Stage 1 6 Months+ 300 G</t>
  </si>
  <si>
    <t>Carton Box</t>
  </si>
  <si>
    <t>260.0</t>
  </si>
  <si>
    <t>Select Member ID</t>
  </si>
  <si>
    <t/>
  </si>
  <si>
    <t>&lt;&lt;-- Click on left cell to select memberID</t>
  </si>
  <si>
    <t>Infant Milk Powder</t>
  </si>
  <si>
    <t>Nan Pro 2 After 6 Months 400 G</t>
  </si>
  <si>
    <t>805.0</t>
  </si>
  <si>
    <t>Member Name</t>
  </si>
  <si>
    <t>RINKI GOUDA</t>
  </si>
  <si>
    <t>Similac Advance Stage 2 6-24 Months 400 G</t>
  </si>
  <si>
    <t>775.0</t>
  </si>
  <si>
    <t>MeberID</t>
  </si>
  <si>
    <t>BHAGYASHREE KAYASTHA</t>
  </si>
  <si>
    <t>Baby Powders</t>
  </si>
  <si>
    <t>Johnson's Baby Powder 200 G</t>
  </si>
  <si>
    <t>Plasticbottle (pet)</t>
  </si>
  <si>
    <t xml:space="preserve">Kirana                        </t>
  </si>
  <si>
    <t>211.0</t>
  </si>
  <si>
    <t>PRAVATI SAHOO</t>
  </si>
  <si>
    <t>Mamy Poko Pants Standard Medium 1 N</t>
  </si>
  <si>
    <t>12.0</t>
  </si>
  <si>
    <t>JAYANTI SETHY</t>
  </si>
  <si>
    <t>Baby Massage Oil</t>
  </si>
  <si>
    <t>Parachute Coconut Oil 100 M</t>
  </si>
  <si>
    <t>40.0</t>
  </si>
  <si>
    <t>AmulSpray Refill 500 G</t>
  </si>
  <si>
    <t>Poly Pouch</t>
  </si>
  <si>
    <t>235.0</t>
  </si>
  <si>
    <t>KRUSHNA PRIYA DAS</t>
  </si>
  <si>
    <t>Baby Wipes</t>
  </si>
  <si>
    <t>Little's Soft cleansing Wipes 80 N</t>
  </si>
  <si>
    <t>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</si>
</sst>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61ED-6D3B-4ABC-9703-AC548A567E2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240010128609</v>
      </c>
      <c r="C2" s="10" t="s">
        <v>19</v>
      </c>
      <c r="D2" s="10">
        <f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1702556165658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240010128609</v>
      </c>
      <c r="C3" s="10" t="s">
        <v>19</v>
      </c>
      <c r="D3" s="10">
        <f>IF(B3=B2,1+D2,1)</f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1702556165658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240010226109</v>
      </c>
      <c r="C4" s="10" t="s">
        <v>31</v>
      </c>
      <c r="D4" s="10">
        <f>IF(B4=B3,1+D3,1)</f>
        <v>1</v>
      </c>
      <c r="E4" s="10">
        <v>11</v>
      </c>
      <c r="F4" s="10" t="s">
        <v>27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1702559787122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240010330009</v>
      </c>
      <c r="C5" s="10" t="s">
        <v>34</v>
      </c>
      <c r="D5" s="10">
        <f>IF(B5=B4,1+D4,1)</f>
        <v>1</v>
      </c>
      <c r="E5" s="10">
        <v>10</v>
      </c>
      <c r="F5" s="10" t="s">
        <v>35</v>
      </c>
      <c r="G5" s="10" t="s">
        <v>36</v>
      </c>
      <c r="H5" s="10">
        <v>2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1702556984337</v>
      </c>
      <c r="O5" s="10">
        <v>2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Bhubaneshwar0218</v>
      </c>
    </row>
    <row r="6" spans="1:32" ht="14.5" customHeight="1" x14ac:dyDescent="0.35">
      <c r="A6" s="10" t="s">
        <v>18</v>
      </c>
      <c r="B6" s="10">
        <v>240010330009</v>
      </c>
      <c r="C6" s="10" t="s">
        <v>34</v>
      </c>
      <c r="D6" s="10">
        <f>IF(B6=B5,1+D5,1)</f>
        <v>2</v>
      </c>
      <c r="E6" s="10">
        <v>10</v>
      </c>
      <c r="F6" s="10" t="s">
        <v>42</v>
      </c>
      <c r="G6" s="10" t="s">
        <v>43</v>
      </c>
      <c r="H6" s="10">
        <v>1</v>
      </c>
      <c r="I6" s="10" t="s">
        <v>37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1702556984337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240010430109</v>
      </c>
      <c r="C7" s="10" t="s">
        <v>46</v>
      </c>
      <c r="D7" s="10">
        <f>IF(B7=B6,1+D6,1)</f>
        <v>1</v>
      </c>
      <c r="E7" s="10">
        <v>10</v>
      </c>
      <c r="F7" s="10" t="s">
        <v>42</v>
      </c>
      <c r="G7" s="10" t="s">
        <v>47</v>
      </c>
      <c r="H7" s="10">
        <v>1</v>
      </c>
      <c r="I7" s="10" t="s">
        <v>37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1702614066274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240010524009</v>
      </c>
      <c r="C8" s="10" t="s">
        <v>50</v>
      </c>
      <c r="D8" s="10">
        <f>IF(B8=B7,1+D7,1)</f>
        <v>1</v>
      </c>
      <c r="E8" s="10">
        <v>10</v>
      </c>
      <c r="F8" s="10" t="s">
        <v>51</v>
      </c>
      <c r="G8" s="10" t="s">
        <v>52</v>
      </c>
      <c r="H8" s="10">
        <v>1</v>
      </c>
      <c r="I8" s="10" t="s">
        <v>53</v>
      </c>
      <c r="J8" s="10" t="s">
        <v>54</v>
      </c>
      <c r="K8" s="11" t="s">
        <v>55</v>
      </c>
      <c r="L8" s="10" t="s">
        <v>25</v>
      </c>
      <c r="M8" s="10" t="s">
        <v>26</v>
      </c>
      <c r="N8" s="10">
        <v>1702616196064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5">IF(B2="","",_xlfn.UNIQUE(_xlfn._xlws.FILTER($B$2:$B$2034,$A$2:$A$2034=AF5)))</f>
        <v>240010128609</v>
      </c>
    </row>
    <row r="9" spans="1:32" ht="14.5" customHeight="1" x14ac:dyDescent="0.35">
      <c r="A9" s="10" t="s">
        <v>18</v>
      </c>
      <c r="B9" s="10">
        <v>240010623909</v>
      </c>
      <c r="C9" s="10" t="s">
        <v>56</v>
      </c>
      <c r="D9" s="10">
        <f>IF(B9=B8,1+D8,1)</f>
        <v>1</v>
      </c>
      <c r="E9" s="10">
        <v>10</v>
      </c>
      <c r="F9" s="10" t="s">
        <v>27</v>
      </c>
      <c r="G9" s="10" t="s">
        <v>57</v>
      </c>
      <c r="H9" s="10">
        <v>2</v>
      </c>
      <c r="I9" s="10" t="s">
        <v>22</v>
      </c>
      <c r="J9" s="10" t="s">
        <v>54</v>
      </c>
      <c r="K9" s="11" t="s">
        <v>58</v>
      </c>
      <c r="L9" s="10" t="s">
        <v>25</v>
      </c>
      <c r="M9" s="10" t="s">
        <v>26</v>
      </c>
      <c r="N9" s="10">
        <v>1702558273685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240010226109</v>
      </c>
    </row>
    <row r="10" spans="1:32" ht="14.5" customHeight="1" x14ac:dyDescent="0.35">
      <c r="A10" s="10" t="s">
        <v>18</v>
      </c>
      <c r="B10" s="10">
        <v>240010625509</v>
      </c>
      <c r="C10" s="10" t="s">
        <v>59</v>
      </c>
      <c r="D10" s="10">
        <f>IF(B10=B9,1+D9,1)</f>
        <v>1</v>
      </c>
      <c r="E10" s="10">
        <v>10</v>
      </c>
      <c r="F10" s="10" t="s">
        <v>60</v>
      </c>
      <c r="G10" s="10" t="s">
        <v>61</v>
      </c>
      <c r="H10" s="10">
        <v>1</v>
      </c>
      <c r="I10" s="10" t="s">
        <v>53</v>
      </c>
      <c r="J10" s="10" t="s">
        <v>54</v>
      </c>
      <c r="K10" s="11" t="s">
        <v>62</v>
      </c>
      <c r="L10" s="10" t="s">
        <v>25</v>
      </c>
      <c r="M10" s="10" t="s">
        <v>26</v>
      </c>
      <c r="N10" s="10">
        <v>1702561122828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240010330009</v>
      </c>
    </row>
    <row r="11" spans="1:32" ht="14.5" customHeight="1" x14ac:dyDescent="0.35">
      <c r="A11" s="10" t="s">
        <v>18</v>
      </c>
      <c r="B11" s="10">
        <v>240010625509</v>
      </c>
      <c r="C11" s="10" t="s">
        <v>59</v>
      </c>
      <c r="D11" s="10">
        <f>IF(B11=B10,1+D10,1)</f>
        <v>2</v>
      </c>
      <c r="E11" s="10">
        <v>10</v>
      </c>
      <c r="F11" s="10" t="s">
        <v>42</v>
      </c>
      <c r="G11" s="10" t="s">
        <v>63</v>
      </c>
      <c r="H11" s="10">
        <v>1</v>
      </c>
      <c r="I11" s="10" t="s">
        <v>64</v>
      </c>
      <c r="J11" s="10" t="s">
        <v>54</v>
      </c>
      <c r="K11" s="11" t="s">
        <v>65</v>
      </c>
      <c r="L11" s="10" t="s">
        <v>25</v>
      </c>
      <c r="M11" s="10" t="s">
        <v>26</v>
      </c>
      <c r="N11" s="10">
        <v>1702561122828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240010430109</v>
      </c>
    </row>
    <row r="12" spans="1:32" ht="14.5" customHeight="1" x14ac:dyDescent="0.35">
      <c r="A12" s="10" t="s">
        <v>18</v>
      </c>
      <c r="B12" s="10">
        <v>240010728909</v>
      </c>
      <c r="C12" s="10" t="s">
        <v>66</v>
      </c>
      <c r="D12" s="10">
        <f>IF(B12=B11,1+D11,1)</f>
        <v>1</v>
      </c>
      <c r="E12" s="10">
        <v>10</v>
      </c>
      <c r="F12" s="10" t="s">
        <v>67</v>
      </c>
      <c r="G12" s="10" t="s">
        <v>68</v>
      </c>
      <c r="H12" s="10">
        <v>1</v>
      </c>
      <c r="I12" s="10" t="s">
        <v>22</v>
      </c>
      <c r="J12" s="10" t="s">
        <v>23</v>
      </c>
      <c r="K12" s="11" t="s">
        <v>69</v>
      </c>
      <c r="L12" s="10" t="s">
        <v>25</v>
      </c>
      <c r="M12" s="10" t="s">
        <v>26</v>
      </c>
      <c r="N12" s="10">
        <v>1702614967818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240010524009</v>
      </c>
    </row>
    <row r="13" spans="1:32" ht="14.5" customHeight="1" x14ac:dyDescent="0.35">
      <c r="A13" s="10" t="s">
        <v>18</v>
      </c>
      <c r="B13" s="10">
        <v>240010728909</v>
      </c>
      <c r="C13" s="10" t="s">
        <v>66</v>
      </c>
      <c r="D13" s="10">
        <f>IF(B13=B12,1+D12,1)</f>
        <v>2</v>
      </c>
      <c r="E13" s="10">
        <v>10</v>
      </c>
      <c r="F13" s="10" t="s">
        <v>67</v>
      </c>
      <c r="G13" s="10" t="s">
        <v>68</v>
      </c>
      <c r="H13" s="10">
        <v>1</v>
      </c>
      <c r="I13" s="10" t="s">
        <v>22</v>
      </c>
      <c r="J13" s="10" t="s">
        <v>23</v>
      </c>
      <c r="K13" s="11" t="s">
        <v>69</v>
      </c>
      <c r="L13" s="10" t="s">
        <v>25</v>
      </c>
      <c r="M13" s="10" t="s">
        <v>26</v>
      </c>
      <c r="N13" s="10">
        <v>1702614967818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240010623909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240010625509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240010728909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D7D11E-AB32-49A5-8801-55C7BEB920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2023-12-19T07:32:38Z</dcterms:created>
  <dcterms:modified xsi:type="dcterms:W3CDTF">2023-12-19T07:32:38Z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1c841515-2170-4684-b3f3-efc9a2946878</vt:lpwstr>
  </property>
  <property fmtid="{D5CDD505-2E9C-101B-9397-08002B2CF9AE}" pid="8" name="MSIP_Label_3741da7a-79c1-417c-b408-16c0bfe99fca_ContentBits">
    <vt:lpwstr>0</vt:lpwstr>
  </property>
</Properties>
</file>